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Z2R_11Z_001" sheetId="1" r:id="rId1"/>
  </sheets>
  <definedNames>
    <definedName name="Data">Z2R_11Z_001!$A$11:$AE$180</definedName>
    <definedName name="Date">Z2R_11Z_001!$C$1</definedName>
    <definedName name="Date1">Z2R_11Z_001!$C$2</definedName>
    <definedName name="EXCEL_VER">12</definedName>
    <definedName name="PRINT_DATE">"04.02.2019 16:02:41"</definedName>
    <definedName name="PRINTER">"Eксель_Імпорт (XlRpt)  ДержКазначейство ЦА, Копичко Олександр"</definedName>
    <definedName name="REP_CREATOR">"1200-Shevchenko"</definedName>
    <definedName name="SignB">Z2R_11Z_001!$H$187</definedName>
    <definedName name="SignD">Z2R_11Z_001!$H$184</definedName>
    <definedName name="_xlnm.Print_Titles" localSheetId="0">Z2R_11Z_001!$10:$10</definedName>
  </definedNames>
  <calcPr calcId="114210" fullCalcOnLoad="1"/>
</workbook>
</file>

<file path=xl/calcChain.xml><?xml version="1.0" encoding="utf-8"?>
<calcChain xmlns="http://schemas.openxmlformats.org/spreadsheetml/2006/main">
  <c r="A12" i="1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</calcChain>
</file>

<file path=xl/sharedStrings.xml><?xml version="1.0" encoding="utf-8"?>
<sst xmlns="http://schemas.openxmlformats.org/spreadsheetml/2006/main" count="371" uniqueCount="366">
  <si>
    <t xml:space="preserve">І.  Доходи </t>
  </si>
  <si>
    <t>1.1 Доходи загального фонду місцевих бюджетів</t>
  </si>
  <si>
    <t xml:space="preserve">Найменування </t>
  </si>
  <si>
    <t>Код бюджетної класифікації</t>
  </si>
  <si>
    <t>Загальний фонд</t>
  </si>
  <si>
    <t>затверджено розписом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</si>
  <si>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</si>
  <si>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</si>
  <si>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</si>
  <si>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</si>
  <si>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</si>
  <si>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</si>
  <si>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</si>
  <si>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</si>
  <si>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</si>
  <si>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</si>
  <si>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</si>
  <si>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t>6</t>
  </si>
  <si>
    <t>7</t>
  </si>
  <si>
    <t>8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</si>
  <si>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</si>
  <si>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</si>
  <si>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</si>
  <si>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Податкові надходження:</t>
  </si>
  <si>
    <t>10000000</t>
  </si>
  <si>
    <t>Податки на доходи, податки на прибуток, податки на збільшення ринкової вартості</t>
  </si>
  <si>
    <t>11000000</t>
  </si>
  <si>
    <t>Податок 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</si>
  <si>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</si>
  <si>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</si>
  <si>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</si>
  <si>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</si>
  <si>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</si>
  <si>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</si>
  <si>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</si>
  <si>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</si>
  <si>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</si>
  <si>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</si>
  <si>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11010900</t>
  </si>
  <si>
    <t>Податок на прибуток підприємств</t>
  </si>
  <si>
    <t>11020000</t>
  </si>
  <si>
    <t>Податок на прибуток підприємств та фінансових установ комунальної власності</t>
  </si>
  <si>
    <t>11020200</t>
  </si>
  <si>
    <t>Податок на прибуток підприємств, створених за участю іноземних інвесторів</t>
  </si>
  <si>
    <t>11020300</t>
  </si>
  <si>
    <t>Податок на прибуток іноземних юридичних осіб</t>
  </si>
  <si>
    <t>11020500</t>
  </si>
  <si>
    <t>Податок на прибуток страхових організацій, включаючи філіали аналогічних організацій, розташованих на території України</t>
  </si>
  <si>
    <t>11020700</t>
  </si>
  <si>
    <t>Податок на прибуток організацій і підприємств споживчої кооперації, кооперативів та громадських об'єднань</t>
  </si>
  <si>
    <t>11020900</t>
  </si>
  <si>
    <t>Податок на прибуток приватних підприємств</t>
  </si>
  <si>
    <t>11021000</t>
  </si>
  <si>
    <t>Інші платники податку на прибуток</t>
  </si>
  <si>
    <t>11021100</t>
  </si>
  <si>
    <t>Податок на прибуток фінансових установ, включаючи філіали аналогічних організацій, розташованих на території України, за винятком страхових організацій</t>
  </si>
  <si>
    <t>11021600</t>
  </si>
  <si>
    <t>Рентна плата та плата за використання інших природних ресурсів</t>
  </si>
  <si>
    <t>13000000</t>
  </si>
  <si>
    <t>Рентна плата за спеціальне використання лісових ресурсів</t>
  </si>
  <si>
    <t>13010000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</si>
  <si>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</si>
  <si>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13010100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</si>
  <si>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</si>
  <si>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13010200</t>
  </si>
  <si>
    <t>Рентна плата за спеціальне використання води</t>
  </si>
  <si>
    <t>13020000</t>
  </si>
  <si>
    <t>Рентна плата за спеціальне використання води (крім рентної плати за спеціальне використання води водних об'єктів місцевого значення)</t>
  </si>
  <si>
    <t>13020100</t>
  </si>
  <si>
    <t>Рентна плата за спеціальне використання води водних об'єктів місцевого значення</t>
  </si>
  <si>
    <t>13020200</t>
  </si>
  <si>
    <t>Надходження рентної плати за спеціальне використання води від підприємств житлово-комунального господарства</t>
  </si>
  <si>
    <t>13020400</t>
  </si>
  <si>
    <t>Рентна плата за користування надрами</t>
  </si>
  <si>
    <t>13030000</t>
  </si>
  <si>
    <t>Рентна плата за користування надрами для видобування корисних копалин загальнодержавного значення</t>
  </si>
  <si>
    <t>13030100</t>
  </si>
  <si>
    <t>Рентна плата за користування надрами для видобування корисних копалин місцевого значення</t>
  </si>
  <si>
    <t>13030200</t>
  </si>
  <si>
    <t>Рентна плата за користування надрами в цілях, не пов'язаних з видобуванням корисних копалин</t>
  </si>
  <si>
    <t>13030600</t>
  </si>
  <si>
    <t>Рентна плата за користування надрами для видобування нафти</t>
  </si>
  <si>
    <t>13030700</t>
  </si>
  <si>
    <t>Рентна плата за користування надрами для видобування природного газу</t>
  </si>
  <si>
    <t>13030800</t>
  </si>
  <si>
    <t>Рентна плата за користування надрами для видобування газового конденсату</t>
  </si>
  <si>
    <t>13030900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</si>
  <si>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</si>
  <si>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</si>
  <si>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</si>
  <si>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</si>
  <si>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</si>
  <si>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</si>
  <si>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</si>
  <si>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</si>
  <si>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</si>
  <si>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</si>
  <si>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</si>
  <si>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</si>
  <si>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</si>
  <si>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</si>
  <si>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</si>
  <si>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</si>
  <si>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18010100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</si>
  <si>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</si>
  <si>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</si>
  <si>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</si>
  <si>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</si>
  <si>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</si>
  <si>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</si>
  <si>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  </t>
  </si>
  <si>
    <t>18010500</t>
  </si>
  <si>
    <t>Орендна плата з юридичних осіб </t>
  </si>
  <si>
    <t>18010600</t>
  </si>
  <si>
    <t>Земельний податок з фізичних осіб</t>
  </si>
  <si>
    <t>18010700</t>
  </si>
  <si>
    <t>Реструктурована сума заборгованості з плати за землю</t>
  </si>
  <si>
    <t>18010800</t>
  </si>
  <si>
    <t>Орендна плата з фізичних осіб</t>
  </si>
  <si>
    <t>18010900</t>
  </si>
  <si>
    <t>Транспортний податок з фізичних осіб</t>
  </si>
  <si>
    <t>18011000</t>
  </si>
  <si>
    <t>Транспортний податок з юридичних осіб</t>
  </si>
  <si>
    <t>18011100</t>
  </si>
  <si>
    <t>Туристичний збір </t>
  </si>
  <si>
    <t>18030000</t>
  </si>
  <si>
    <t>Туристичний збір, сплачений юридичними особами </t>
  </si>
  <si>
    <t>18030100</t>
  </si>
  <si>
    <t>Туристичний збір, сплачений фізичними особами </t>
  </si>
  <si>
    <t>18030200</t>
  </si>
  <si>
    <t>Збір за провадження деяких видів підприємницької діяльності, що справлявся до 1 січня 2015 року</t>
  </si>
  <si>
    <t>18040000</t>
  </si>
  <si>
    <t>Збір за провадження торговельної діяльності (роздрібна торгівля), сплачений фізичними особами, що справлявся до 1 січня 2015 року</t>
  </si>
  <si>
    <t>18040100</t>
  </si>
  <si>
    <t>Збір за провадження торговельної діяльності (роздрібна торгівля), сплачений юридичними особами, що справлявся до 1 січня 2015 року</t>
  </si>
  <si>
    <t>18040200</t>
  </si>
  <si>
    <t>Збір за провадження торговельної діяльності (оптова торгівля), сплачений фізичними особами, що справлявся до 1 січня 2015 року</t>
  </si>
  <si>
    <t>18040500</t>
  </si>
  <si>
    <t>Збір за провадження торговельної діяльності (ресторанне господарство), сплачений фізичними особами, що справлявся до 1 січня 2015 року</t>
  </si>
  <si>
    <t>18040600</t>
  </si>
  <si>
    <t>Збір за провадження торговельної діяльності (оптова торгівля), сплачений юридичними особами, що справлявся до 1 січня 2015 року</t>
  </si>
  <si>
    <t>18040700</t>
  </si>
  <si>
    <t>Збір за провадження торговельної діяльності (ресторанне господарство), сплачений юридичними особами, що справлявся до 1 січня 2015 року</t>
  </si>
  <si>
    <t>18040800</t>
  </si>
  <si>
    <t>Збір за провадження торговельної діяльності із придбанням пільгового торгового патенту, що справлявся до 1 січня 2015 року</t>
  </si>
  <si>
    <t>18040900</t>
  </si>
  <si>
    <t>Єдиний податок  </t>
  </si>
  <si>
    <t>18050000</t>
  </si>
  <si>
    <t>Єдиний податок з фізичних осіб, нарахований до 1 січня 2011 року </t>
  </si>
  <si>
    <t>18050200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</si>
  <si>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</si>
  <si>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</si>
  <si>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</si>
  <si>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</si>
  <si>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</si>
  <si>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</si>
  <si>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</si>
  <si>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</si>
  <si>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</si>
  <si>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</si>
  <si>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</si>
  <si>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21010000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</si>
  <si>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</si>
  <si>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21010300</t>
  </si>
  <si>
    <t>Плата за розміщення тимчасово вільних коштів місцевих бюджетів </t>
  </si>
  <si>
    <t>21050000</t>
  </si>
  <si>
    <t>Інші надходження</t>
  </si>
  <si>
    <t>21080000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</si>
  <si>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</si>
  <si>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21080900</t>
  </si>
  <si>
    <t>Адміністративні штрафи та інші санкції </t>
  </si>
  <si>
    <t>21081100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</si>
  <si>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</si>
  <si>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21081500</t>
  </si>
  <si>
    <t>Плата за встановлення земельного серфітуту</t>
  </si>
  <si>
    <t>21081700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</si>
  <si>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</si>
  <si>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</si>
  <si>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</si>
  <si>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</si>
  <si>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</si>
  <si>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22010200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</si>
  <si>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</si>
  <si>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</si>
  <si>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ліцензії на виробництво спирту етилового, коньячного і плодового, алкогольних напоїв та тютюнових виробів  </t>
  </si>
  <si>
    <t>22010500</t>
  </si>
  <si>
    <t>Плата за державну реєстрацію (крім адміністративного збору за проведення державної реєстрації юридичних осіб, фізичних осіб - підприємців та громадських формувань) </t>
  </si>
  <si>
    <t>22010900</t>
  </si>
  <si>
    <t>Плата за ліцензії на право оптової торгівлі алкогольними напоями та тютюновими виробами  </t>
  </si>
  <si>
    <t>22011000</t>
  </si>
  <si>
    <t>Плата за ліцензії на право роздрібної торгівлі алкогольними напоями та тютюновими виробами  </t>
  </si>
  <si>
    <t>22011100</t>
  </si>
  <si>
    <t>Плата за ліцензії та сертифікати, що сплачується ліцензіатами за місцем здійснення діяльності </t>
  </si>
  <si>
    <t>22011800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</si>
  <si>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</si>
  <si>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</si>
  <si>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</t>
  </si>
  <si>
    <t>22012600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</si>
  <si>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</si>
  <si>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22012900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</si>
  <si>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</si>
  <si>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</si>
  <si>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</si>
  <si>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</si>
  <si>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Державне мито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</si>
  <si>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</si>
  <si>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</si>
  <si>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</si>
  <si>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не віднесене до інших категорій</t>
  </si>
  <si>
    <t>22090200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</si>
  <si>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</si>
  <si>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</si>
  <si>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Орендна плата за водні об'єкти (їх частини), що надаються в користування на умовах оренди, районними, Київською та Севастопольською міськими державними адміністраціями, місцевими радами</t>
  </si>
  <si>
    <t>22130000</t>
  </si>
  <si>
    <t>Інші неподаткові надходження  </t>
  </si>
  <si>
    <t>24000000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</si>
  <si>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 </t>
  </si>
  <si>
    <t>24030000</t>
  </si>
  <si>
    <t>Інші надходження  </t>
  </si>
  <si>
    <t>24060000</t>
  </si>
  <si>
    <t>24060300</t>
  </si>
  <si>
    <t>Кошти, отримані від надання учасниками процедури закупівель як забезпечення їх тендерної пропозиції (пропозиції конкурсних торгів), які не підлягають поверненню цим учасникам</t>
  </si>
  <si>
    <t>24061900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</si>
  <si>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</si>
  <si>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24062200</t>
  </si>
  <si>
    <t>Концесійні платежі  </t>
  </si>
  <si>
    <t>24160000</t>
  </si>
  <si>
    <t>Концесійні платежі щодо об'єктів комунальної власності (крім тих, які мають цільове спрямування згідно із законом) </t>
  </si>
  <si>
    <t>24160100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</si>
  <si>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</si>
  <si>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</si>
  <si>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</si>
  <si>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</si>
  <si>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</si>
  <si>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31010000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</si>
  <si>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</si>
  <si>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31010200</t>
  </si>
  <si>
    <t>Надходження коштів від Державного фонду дорогоцінних металів і дорогоцінного каміння  </t>
  </si>
  <si>
    <t>31020000</t>
  </si>
  <si>
    <t>Усього доходів без урахування міжбюджетних трансфертів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</si>
  <si>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</si>
  <si>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</si>
  <si>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</si>
  <si>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</si>
  <si>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</si>
  <si>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Дотації з державного бюджету місцевим бюджетам</t>
  </si>
  <si>
    <t>41020000</t>
  </si>
  <si>
    <t>Базова дотація</t>
  </si>
  <si>
    <t>41020100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</si>
  <si>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здоров’я</t>
  </si>
  <si>
    <t>41020200</t>
  </si>
  <si>
    <t>Стабілізаційна дотація</t>
  </si>
  <si>
    <t>41020600</t>
  </si>
  <si>
    <t>Субвенції з державного бюджету місцевим бюджетам</t>
  </si>
  <si>
    <t>41030000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</si>
  <si>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19-20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</si>
  <si>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41030500</t>
  </si>
  <si>
    <t>Субвенція з державного бюджету місцевим бюджетам на виплату допомоги сім'ям з дітьми, малозабезпеченим сім'ям, особам,які не мають права на пенсію, особам з інвалідністю, дітям з інвалідністю, тимчасової державної допомоги дітям,тимчасової державної соціальної допомоги непрацюючій особі, яка досягла загального пенсійного віку,але не набула права на пенсійну виплату, допомоги по догляду за особами з інвалідністюІ чи ІІ групи внаслідок психічного розладу, компенсаційної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</si>
  <si>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41030600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</si>
  <si>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територій),управління багатоквартирним будинком, вивезення побутового сміття та рідких нечистот</t>
  </si>
  <si>
    <t>41030800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</si>
  <si>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</si>
  <si>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41031000</t>
  </si>
  <si>
    <t>Субвенція з державного бюджету місцевим бюджетам для реалізації проектів в рамках Надзвичайної кредитної програми для відновлення України</t>
  </si>
  <si>
    <t>41031400</t>
  </si>
  <si>
    <t>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</t>
  </si>
  <si>
    <t>41032600</t>
  </si>
  <si>
    <t>Субвенція з державного бюджету місцевим бюджетам на формування інфраструктури об'єднаних територіальних громад</t>
  </si>
  <si>
    <t>41033200</t>
  </si>
  <si>
    <t>Субвенція з державного бюджету місцевим бюджетам на реалізацію заходів, спрямованих на розвиток системи охорони здоров'я у сільській місцевості</t>
  </si>
  <si>
    <t>41033300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</si>
  <si>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</si>
  <si>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41033600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</si>
  <si>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t>
  </si>
  <si>
    <t>41033700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</si>
  <si>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</si>
  <si>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41033800</t>
  </si>
  <si>
    <t>Освітня субвенція з державного бюджету місцевим бюджетам</t>
  </si>
  <si>
    <t>41033900</t>
  </si>
  <si>
    <t>Медична субвенція з державного бюджету місцевим бюджетам</t>
  </si>
  <si>
    <t>41034200</t>
  </si>
  <si>
    <t>Субвенція з державного бюджету місцевим бюджетам на проектні,будівельно-ремонтні роботи, придбання житла та приміщень для розвитку сімейних та інших форм виховання, наближених до сімейних,та забезпечення житлом дітей-сиріт,осіб з їх числа</t>
  </si>
  <si>
    <t>41034400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</si>
  <si>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</si>
  <si>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41034500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</si>
  <si>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</si>
  <si>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41034600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</si>
  <si>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</si>
  <si>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41035400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</si>
  <si>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дитиною",оплату послуг із здійснення патронату над дитиною та виплату соціальної допомоги на утримання дитини в сім'ї патронатного вихователя</t>
  </si>
  <si>
    <t>41035800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</si>
  <si>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"Про статус ветеранів війни,гарантії їх соціального захисту",для осіб з інвалідністю І-ІІ групи, яка настала внаслідок поранення,контузії,каліцтва або захворювання,одержаних під час безпосередньої участі в антитерористичній операції,забезпеченні її проведення,визначених пунктами 11-14 частини другої статті 7 Закону України "Про статус ветеранів вфйни,гарантії їх соціального захисту",та які потребують поліпшення житлових умов</t>
  </si>
  <si>
    <t>41036100</t>
  </si>
  <si>
    <t>Субвенція з державного бюджету місцевим бюджетам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"Про статус ветеранів війни,гарантії їх соціального захисту",для осіб з інвалідністю І-ІІ групи з числа учасників бойових дій на територіїінших держав, які стали інвалідами внаслідок поранення,контузії,каліцтва або захворювання,пов'язаних з перебуванням у цих державах,визначених пунктом 7 частини другої статті 7 Закону України "Про статус ветеранів вфйни,гарантії їх соціального захисту",та які потребують поліпшення житлових умов</t>
  </si>
  <si>
    <t>41036400</t>
  </si>
  <si>
    <t>Субвенція з державного бюджету місцевим бюджетам на проведення виборів депутатів місцевих рад та сільських, селищних, міських голів </t>
  </si>
  <si>
    <t>41037000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</si>
  <si>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</si>
  <si>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41037200</t>
  </si>
  <si>
    <t>Субвенція з державного бюджету міським бюджетам на проведення робіт,пов'язаних зі створенням і забезпеченням функціонування центрів надання адміністративних послуг, у тому числі послуг соціального характеру, в форматі "Прозорий офіс"</t>
  </si>
  <si>
    <t>41039100</t>
  </si>
  <si>
    <t>Усього доходів з урахуванням міжбюджетних трансфертів з державного бюджету</t>
  </si>
  <si>
    <t>90010200</t>
  </si>
  <si>
    <t>Дотації з місцевих бюджетів іншим місцевим бюджетам</t>
  </si>
  <si>
    <t>41040000</t>
  </si>
  <si>
    <t>Дотація з місцевого бюджету за рахунок стабілізаційної дотації з державного бюджету</t>
  </si>
  <si>
    <t>41040100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</si>
  <si>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</si>
  <si>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41040200</t>
  </si>
  <si>
    <t>Інші дотації з місцевого бюджету</t>
  </si>
  <si>
    <t>41040400</t>
  </si>
  <si>
    <t>Субвенції з місцевих бюджетів іншим місцевим бюджетам</t>
  </si>
  <si>
    <t>41050000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</si>
  <si>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</si>
  <si>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41050100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</si>
  <si>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</si>
  <si>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41050200</t>
  </si>
  <si>
    <t>Субвенція з місцевого бюджету на виплату допомоги сім'ям з дітьми, малозабезпеченим сім'ям, особам,які не мають права на пенсію,особам з інвалідністю,дітям з інвалідністю, тимчасової державної допомоги дітям,тимчасової державної соціальної допомоги непрацюючій особі,яка досягла загального пенсійного віку,але не набула права на пенсійну виплату, допомоги по догляду за особами з інвалідністю I чи II групи внаслідок психічного розладу,компенсаційної виплати непрацюючій працездатній особі, яка доглядає за особою з інвалідністю І групи,а також за особою, яка досягла 80-річного віку за рахунок відповідної субвенції з державного бюджету</t>
  </si>
  <si>
    <t>41050300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</si>
  <si>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</si>
  <si>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41050400</t>
  </si>
  <si>
    <t>Субвенція з місцевого бюджету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І-ІІ групи з числа учасників бойових дій на території інших держав, які стали інвалідами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</si>
  <si>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41050500</t>
  </si>
  <si>
    <t>Субвенція з місцевого бюджету на 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та визнані інвалідами війни ІІІ групи відповідно до пунктів 11-14 частини другої статті 7 або учасниками бойових дій відповідно до пунктів 19-20 частини першої статті 6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</si>
  <si>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41050600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</si>
  <si>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</si>
  <si>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41050700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</si>
  <si>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 з державного бюджету</t>
  </si>
  <si>
    <t>41050900</t>
  </si>
  <si>
    <t>Субвенція з місцевого бюджету на здійснення переданих видатків у сфері освіти за рахунок коштів освітньої субвенції</t>
  </si>
  <si>
    <t>41051000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</si>
  <si>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</si>
  <si>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41051100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</si>
  <si>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</si>
  <si>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41051200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</si>
  <si>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</si>
  <si>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41051400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</si>
  <si>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</si>
  <si>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41051500</t>
  </si>
  <si>
    <t>Субвенція з місцевого бюджету за рахунок залишку коштів медичної субвенції, що утворився на початок бюджетного періоду</t>
  </si>
  <si>
    <t>41051600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</si>
  <si>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</si>
  <si>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41052000</t>
  </si>
  <si>
    <t>Субвенція з місцевого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</si>
  <si>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41052200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</si>
  <si>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</si>
  <si>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41052300</t>
  </si>
  <si>
    <t>Субвенція з місцевого бюджету на  реалізацію проектів в рамках Надзвичайної кредитної програми для відновлення України за рахунок відповідної субвенції з державного бюджету</t>
  </si>
  <si>
    <t>41052500</t>
  </si>
  <si>
    <t>Субвенція з місцевого бюджету на здійснення заходів щодо підтримки територій, що зазнали негативного впливу внаслідок збройного конфлікту на сході України, за рахунок відповідної субвенції з державного бюджету</t>
  </si>
  <si>
    <t>41052800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</si>
  <si>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</si>
  <si>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41053000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</si>
  <si>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</si>
  <si>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t>41053300</t>
  </si>
  <si>
    <t>Інші субвенції з місцевого бюджету</t>
  </si>
  <si>
    <t>41053900</t>
  </si>
  <si>
    <t>Субвенція з місцевого бюджету 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</si>
  <si>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41054100</t>
  </si>
  <si>
    <t>Усього</t>
  </si>
  <si>
    <t>90010300</t>
  </si>
  <si>
    <t>Начальник Головного управління</t>
  </si>
  <si>
    <t>Начальник управління консолідованої звітності</t>
  </si>
  <si>
    <t>І.С.Кулманакова</t>
  </si>
  <si>
    <t>С.В.Карпенко</t>
  </si>
  <si>
    <t>Луганська область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</si>
</sst>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Arial Cyr"/>
      <family val="2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 Baltic"/>
      <family val="1"/>
      <charset val="186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55"/>
      </bottom>
      <diagonal/>
    </border>
    <border>
      <left style="thin">
        <color indexed="8"/>
      </left>
      <right style="thin">
        <color indexed="8"/>
      </right>
      <top style="hair">
        <color indexed="55"/>
      </top>
      <bottom style="hair">
        <color indexed="55"/>
      </bottom>
      <diagonal/>
    </border>
    <border>
      <left style="thin">
        <color indexed="8"/>
      </left>
      <right style="thin">
        <color indexed="8"/>
      </right>
      <top style="hair">
        <color indexed="55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9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/>
    </xf>
    <xf numFmtId="4" fontId="0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Alignment="1" applyProtection="1">
      <alignment horizontal="center"/>
      <protection locked="0"/>
    </xf>
    <xf numFmtId="4" fontId="7" fillId="0" borderId="0" xfId="0" applyNumberFormat="1" applyFont="1" applyFill="1" applyAlignment="1" applyProtection="1">
      <alignment horizontal="right"/>
      <protection locked="0"/>
    </xf>
    <xf numFmtId="4" fontId="5" fillId="0" borderId="0" xfId="0" applyNumberFormat="1" applyFont="1" applyFill="1" applyAlignment="1" applyProtection="1">
      <alignment horizontal="right"/>
      <protection locked="0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Font="1" applyFill="1"/>
    <xf numFmtId="1" fontId="11" fillId="0" borderId="1" xfId="0" applyNumberFormat="1" applyFont="1" applyFill="1" applyBorder="1" applyAlignment="1" applyProtection="1">
      <alignment horizontal="center" vertical="center"/>
    </xf>
    <xf numFmtId="1" fontId="1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Alignment="1"/>
    <xf numFmtId="0" fontId="12" fillId="0" borderId="0" xfId="2" applyFont="1" applyFill="1" applyBorder="1" applyAlignment="1" applyProtection="1">
      <alignment vertical="center" wrapText="1"/>
    </xf>
    <xf numFmtId="0" fontId="12" fillId="0" borderId="0" xfId="2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 applyFill="1" applyBorder="1" applyAlignment="1">
      <alignment horizontal="right"/>
    </xf>
    <xf numFmtId="0" fontId="13" fillId="0" borderId="0" xfId="0" applyFont="1"/>
    <xf numFmtId="0" fontId="14" fillId="0" borderId="0" xfId="0" applyFont="1" applyFill="1" applyBorder="1" applyAlignment="1" applyProtection="1">
      <alignment horizontal="center"/>
      <protection hidden="1"/>
    </xf>
    <xf numFmtId="4" fontId="14" fillId="0" borderId="0" xfId="0" applyNumberFormat="1" applyFont="1" applyFill="1" applyBorder="1" applyAlignment="1" applyProtection="1">
      <alignment horizontal="right"/>
      <protection hidden="1"/>
    </xf>
    <xf numFmtId="4" fontId="15" fillId="0" borderId="0" xfId="0" applyNumberFormat="1" applyFont="1" applyFill="1" applyBorder="1" applyAlignment="1" applyProtection="1">
      <alignment horizontal="right"/>
      <protection hidden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justify"/>
    </xf>
    <xf numFmtId="0" fontId="9" fillId="0" borderId="0" xfId="0" applyFont="1" applyFill="1" applyAlignment="1">
      <alignment horizontal="center" vertical="center"/>
    </xf>
    <xf numFmtId="0" fontId="0" fillId="0" borderId="0" xfId="0" applyFont="1" applyFill="1" applyBorder="1"/>
    <xf numFmtId="0" fontId="16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9" fillId="0" borderId="4" xfId="0" applyFont="1" applyFill="1" applyBorder="1" applyAlignment="1">
      <alignment horizontal="justify" vertical="top" wrapText="1"/>
    </xf>
    <xf numFmtId="49" fontId="9" fillId="0" borderId="4" xfId="0" applyNumberFormat="1" applyFont="1" applyFill="1" applyBorder="1" applyAlignment="1" applyProtection="1">
      <alignment horizontal="center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4" fontId="0" fillId="0" borderId="4" xfId="0" applyNumberFormat="1" applyFont="1" applyFill="1" applyBorder="1" applyAlignment="1">
      <alignment horizontal="right" vertical="top" wrapText="1"/>
    </xf>
    <xf numFmtId="0" fontId="9" fillId="0" borderId="5" xfId="0" applyFont="1" applyFill="1" applyBorder="1" applyAlignment="1">
      <alignment horizontal="justify" vertical="top" wrapText="1"/>
    </xf>
    <xf numFmtId="49" fontId="9" fillId="0" borderId="5" xfId="0" applyNumberFormat="1" applyFont="1" applyFill="1" applyBorder="1" applyAlignment="1" applyProtection="1">
      <alignment horizontal="center" vertical="top" wrapText="1"/>
    </xf>
    <xf numFmtId="4" fontId="9" fillId="0" borderId="5" xfId="0" applyNumberFormat="1" applyFont="1" applyFill="1" applyBorder="1" applyAlignment="1">
      <alignment horizontal="right" vertical="top" wrapText="1"/>
    </xf>
    <xf numFmtId="4" fontId="0" fillId="0" borderId="5" xfId="0" applyNumberFormat="1" applyFont="1" applyFill="1" applyBorder="1" applyAlignment="1">
      <alignment horizontal="right" vertical="top" wrapText="1"/>
    </xf>
    <xf numFmtId="0" fontId="9" fillId="0" borderId="6" xfId="0" applyFont="1" applyFill="1" applyBorder="1" applyAlignment="1">
      <alignment horizontal="justify" vertical="top" wrapText="1"/>
    </xf>
    <xf numFmtId="49" fontId="9" fillId="0" borderId="6" xfId="0" applyNumberFormat="1" applyFont="1" applyFill="1" applyBorder="1" applyAlignment="1" applyProtection="1">
      <alignment horizontal="center" vertical="top" wrapText="1"/>
    </xf>
    <xf numFmtId="4" fontId="9" fillId="0" borderId="6" xfId="0" applyNumberFormat="1" applyFont="1" applyFill="1" applyBorder="1" applyAlignment="1">
      <alignment horizontal="right" vertical="top" wrapText="1"/>
    </xf>
    <xf numFmtId="4" fontId="0" fillId="0" borderId="6" xfId="0" applyNumberFormat="1" applyFont="1" applyFill="1" applyBorder="1" applyAlignment="1">
      <alignment horizontal="right" vertical="top" wrapText="1"/>
    </xf>
    <xf numFmtId="0" fontId="18" fillId="0" borderId="0" xfId="0" applyFont="1" applyFill="1"/>
    <xf numFmtId="4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1" applyFont="1" applyFill="1" applyBorder="1" applyAlignment="1">
      <alignment horizontal="center"/>
    </xf>
    <xf numFmtId="0" fontId="8" fillId="0" borderId="3" xfId="0" applyFont="1" applyBorder="1" applyAlignment="1">
      <alignment horizontal="center"/>
    </xf>
  </cellXfs>
  <cellStyles count="3">
    <cellStyle name="Обычный" xfId="0" builtinId="0"/>
    <cellStyle name="Обычный 2_DOD_3-4" xfId="1"/>
    <cellStyle name="Обычный_ZV1PIV9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88"/>
  <sheetViews>
    <sheetView showZeros="0" tabSelected="1" view="pageLayout" topLeftCell="B1" zoomScaleNormal="70" workbookViewId="0">
      <selection activeCell="B1" sqref="B1"/>
    </sheetView>
  </sheetViews>
  <sheetFormatPr defaultColWidth="9.109375" defaultRowHeight="13.2"/>
  <cols>
    <col min="1" max="1" width="0" style="1" hidden="1" customWidth="1"/>
    <col min="2" max="2" width="51.88671875" style="1" customWidth="1"/>
    <col min="3" max="3" width="13.88671875" style="2" customWidth="1"/>
    <col min="4" max="4" width="16.44140625" style="3" customWidth="1"/>
    <col min="5" max="5" width="15.88671875" style="3" customWidth="1"/>
    <col min="6" max="6" width="16.109375" style="3" customWidth="1"/>
    <col min="7" max="7" width="15.109375" style="3" customWidth="1"/>
    <col min="8" max="8" width="14.6640625" style="3" customWidth="1"/>
    <col min="9" max="9" width="15.6640625" style="3" customWidth="1"/>
    <col min="10" max="10" width="14.5546875" style="3" customWidth="1"/>
    <col min="11" max="11" width="13.88671875" style="3" customWidth="1"/>
    <col min="12" max="12" width="14.88671875" style="3" customWidth="1"/>
    <col min="13" max="13" width="14.33203125" style="3" customWidth="1"/>
    <col min="14" max="16384" width="9.109375" style="1"/>
  </cols>
  <sheetData>
    <row r="1" spans="1:22" ht="15.6">
      <c r="B1" s="46" t="s">
        <v>365</v>
      </c>
      <c r="C1" s="48"/>
      <c r="D1" s="48"/>
      <c r="E1" s="48"/>
      <c r="F1" s="48"/>
      <c r="G1" s="48"/>
      <c r="H1" s="48"/>
    </row>
    <row r="2" spans="1:22" ht="15.6">
      <c r="C2" s="48"/>
      <c r="D2" s="48"/>
      <c r="E2" s="48"/>
      <c r="F2" s="48"/>
      <c r="G2" s="48"/>
      <c r="H2" s="48"/>
    </row>
    <row r="3" spans="1:22" ht="15" customHeight="1">
      <c r="B3" s="4" t="s">
        <v>0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</row>
    <row r="4" spans="1:22" ht="15.6">
      <c r="B4" s="7" t="s">
        <v>1</v>
      </c>
      <c r="C4" s="8"/>
      <c r="D4" s="9"/>
      <c r="E4" s="9"/>
      <c r="F4" s="9"/>
      <c r="G4" s="9"/>
      <c r="H4" s="9"/>
      <c r="I4" s="10"/>
      <c r="J4" s="10"/>
      <c r="K4" s="6"/>
      <c r="L4" s="10"/>
      <c r="M4" s="10"/>
    </row>
    <row r="5" spans="1:22" ht="12.75" customHeight="1">
      <c r="B5" s="49" t="s">
        <v>2</v>
      </c>
      <c r="C5" s="50" t="s">
        <v>3</v>
      </c>
      <c r="D5" s="51" t="s">
        <v>4</v>
      </c>
      <c r="E5" s="51"/>
      <c r="F5" s="51"/>
      <c r="G5" s="51"/>
      <c r="H5" s="51"/>
      <c r="I5" s="51"/>
      <c r="J5" s="51"/>
      <c r="K5" s="51"/>
      <c r="L5" s="51"/>
      <c r="M5" s="51"/>
    </row>
    <row r="6" spans="1:22" ht="12.75" customHeight="1">
      <c r="B6" s="49"/>
      <c r="C6" s="50"/>
      <c r="D6" s="52" t="s">
        <v>5</v>
      </c>
      <c r="E6" s="47" t="s">
        <v>6</v>
      </c>
      <c r="F6" s="47"/>
      <c r="G6" s="47"/>
      <c r="H6" s="47"/>
      <c r="I6" s="47"/>
      <c r="J6" s="47"/>
      <c r="K6" s="47"/>
      <c r="L6" s="47"/>
      <c r="M6" s="47"/>
    </row>
    <row r="7" spans="1:22" ht="12.75" customHeight="1">
      <c r="B7" s="49"/>
      <c r="C7" s="50"/>
      <c r="D7" s="52"/>
      <c r="E7" s="53" t="s">
        <v>7</v>
      </c>
      <c r="F7" s="47" t="s">
        <v>8</v>
      </c>
      <c r="G7" s="47"/>
      <c r="H7" s="47"/>
      <c r="I7" s="47"/>
      <c r="J7" s="47"/>
      <c r="K7" s="47"/>
      <c r="L7" s="47"/>
      <c r="M7" s="47"/>
    </row>
    <row r="8" spans="1:22" ht="44.25" customHeight="1">
      <c r="B8" s="49"/>
      <c r="C8" s="50"/>
      <c r="D8" s="52"/>
      <c r="E8" s="53"/>
      <c r="F8" s="47" t="s">
        <v>9</v>
      </c>
      <c r="G8" s="47" t="s">
        <v>10</v>
      </c>
      <c r="H8" s="47"/>
      <c r="I8" s="47" t="s">
        <v>11</v>
      </c>
      <c r="J8" s="47" t="s">
        <v>12</v>
      </c>
      <c r="K8" s="47" t="s">
        <v>13</v>
      </c>
      <c r="L8" s="47" t="s">
        <v>14</v>
      </c>
      <c r="M8" s="47" t="s">
        <v>15</v>
      </c>
    </row>
    <row r="9" spans="1:22" ht="60.75" customHeight="1">
      <c r="B9" s="49"/>
      <c r="C9" s="50"/>
      <c r="D9" s="52"/>
      <c r="E9" s="53"/>
      <c r="F9" s="47"/>
      <c r="G9" s="11" t="s">
        <v>7</v>
      </c>
      <c r="H9" s="11" t="s">
        <v>16</v>
      </c>
      <c r="I9" s="47"/>
      <c r="J9" s="47"/>
      <c r="K9" s="47"/>
      <c r="L9" s="47"/>
      <c r="M9" s="47"/>
    </row>
    <row r="10" spans="1:22" s="12" customFormat="1" ht="12.75" customHeight="1">
      <c r="B10" s="13">
        <v>1</v>
      </c>
      <c r="C10" s="13">
        <v>2</v>
      </c>
      <c r="D10" s="13">
        <v>3</v>
      </c>
      <c r="E10" s="13">
        <v>4</v>
      </c>
      <c r="F10" s="13">
        <v>5</v>
      </c>
      <c r="G10" s="14" t="s">
        <v>17</v>
      </c>
      <c r="H10" s="14" t="s">
        <v>18</v>
      </c>
      <c r="I10" s="14" t="s">
        <v>19</v>
      </c>
      <c r="J10" s="13">
        <v>9</v>
      </c>
      <c r="K10" s="13">
        <v>10</v>
      </c>
      <c r="L10" s="13">
        <v>11</v>
      </c>
      <c r="M10" s="13">
        <v>12</v>
      </c>
    </row>
    <row r="11" spans="1:22" s="15" customFormat="1">
      <c r="A11" s="15">
        <v>1</v>
      </c>
      <c r="B11" s="34" t="s">
        <v>23</v>
      </c>
      <c r="C11" s="35" t="s">
        <v>24</v>
      </c>
      <c r="D11" s="36">
        <v>2694078824.3600001</v>
      </c>
      <c r="E11" s="36">
        <v>2905363832.21</v>
      </c>
      <c r="F11" s="36">
        <v>480066745.33999997</v>
      </c>
      <c r="G11" s="36">
        <v>1147220362.3499999</v>
      </c>
      <c r="H11" s="36">
        <v>60382.14</v>
      </c>
      <c r="I11" s="36">
        <v>663575915.04999995</v>
      </c>
      <c r="J11" s="36">
        <v>80460457.030000001</v>
      </c>
      <c r="K11" s="36">
        <v>54322180.030000001</v>
      </c>
      <c r="L11" s="36">
        <v>187704843.40000001</v>
      </c>
      <c r="M11" s="37">
        <v>292013329.00999999</v>
      </c>
    </row>
    <row r="12" spans="1:22" ht="26.4">
      <c r="A12" s="15">
        <f t="shared" ref="A12:A75" si="0">A11+1</f>
        <v>2</v>
      </c>
      <c r="B12" s="38" t="s">
        <v>25</v>
      </c>
      <c r="C12" s="39" t="s">
        <v>26</v>
      </c>
      <c r="D12" s="40">
        <v>2026878552.5</v>
      </c>
      <c r="E12" s="40">
        <v>2143850608.1300001</v>
      </c>
      <c r="F12" s="40">
        <v>457814041.30000001</v>
      </c>
      <c r="G12" s="40">
        <v>847930050.95000005</v>
      </c>
      <c r="H12" s="40">
        <v>0</v>
      </c>
      <c r="I12" s="40">
        <v>656982510.49000001</v>
      </c>
      <c r="J12" s="40">
        <v>263747.8</v>
      </c>
      <c r="K12" s="40">
        <v>53606.91</v>
      </c>
      <c r="L12" s="40">
        <v>4121.49</v>
      </c>
      <c r="M12" s="41">
        <v>180802529.19</v>
      </c>
      <c r="N12" s="15"/>
      <c r="O12" s="15"/>
      <c r="P12" s="15"/>
      <c r="Q12" s="15"/>
      <c r="R12" s="15"/>
      <c r="S12" s="15"/>
      <c r="T12" s="15"/>
      <c r="U12" s="15"/>
      <c r="V12" s="15"/>
    </row>
    <row r="13" spans="1:22">
      <c r="A13" s="15">
        <f t="shared" si="0"/>
        <v>3</v>
      </c>
      <c r="B13" s="38" t="s">
        <v>27</v>
      </c>
      <c r="C13" s="39" t="s">
        <v>28</v>
      </c>
      <c r="D13" s="40">
        <v>1985826002.5</v>
      </c>
      <c r="E13" s="40">
        <v>2099443210.5799999</v>
      </c>
      <c r="F13" s="40">
        <v>419888672.76999998</v>
      </c>
      <c r="G13" s="40">
        <v>842149307.29999995</v>
      </c>
      <c r="H13" s="40">
        <v>0</v>
      </c>
      <c r="I13" s="40">
        <v>656770124.33000004</v>
      </c>
      <c r="J13" s="40">
        <v>0</v>
      </c>
      <c r="K13" s="40">
        <v>0</v>
      </c>
      <c r="L13" s="40">
        <v>0</v>
      </c>
      <c r="M13" s="41">
        <v>180635106.18000001</v>
      </c>
      <c r="N13" s="15"/>
      <c r="O13" s="15"/>
      <c r="P13" s="15"/>
      <c r="Q13" s="15"/>
      <c r="R13" s="15"/>
      <c r="S13" s="15"/>
      <c r="T13" s="15"/>
      <c r="U13" s="15"/>
      <c r="V13" s="15"/>
    </row>
    <row r="14" spans="1:22" ht="39.6">
      <c r="A14" s="15">
        <f t="shared" si="0"/>
        <v>4</v>
      </c>
      <c r="B14" s="38" t="s">
        <v>29</v>
      </c>
      <c r="C14" s="39" t="s">
        <v>30</v>
      </c>
      <c r="D14" s="40">
        <v>1563757713.5</v>
      </c>
      <c r="E14" s="40">
        <v>1657985004.4000001</v>
      </c>
      <c r="F14" s="40">
        <v>331597023.16000003</v>
      </c>
      <c r="G14" s="40">
        <v>699342401.35000002</v>
      </c>
      <c r="H14" s="40">
        <v>0</v>
      </c>
      <c r="I14" s="40">
        <v>502996106.57999998</v>
      </c>
      <c r="J14" s="40">
        <v>0</v>
      </c>
      <c r="K14" s="40">
        <v>0</v>
      </c>
      <c r="L14" s="40">
        <v>0</v>
      </c>
      <c r="M14" s="41">
        <v>124049473.31</v>
      </c>
      <c r="N14" s="15"/>
      <c r="O14" s="15"/>
      <c r="P14" s="15"/>
      <c r="Q14" s="15"/>
      <c r="R14" s="15"/>
      <c r="S14" s="15"/>
      <c r="T14" s="15"/>
      <c r="U14" s="15"/>
      <c r="V14" s="15"/>
    </row>
    <row r="15" spans="1:22" ht="52.8">
      <c r="A15" s="15">
        <f t="shared" si="0"/>
        <v>5</v>
      </c>
      <c r="B15" s="38" t="s">
        <v>31</v>
      </c>
      <c r="C15" s="39" t="s">
        <v>32</v>
      </c>
      <c r="D15" s="40">
        <v>232257345</v>
      </c>
      <c r="E15" s="40">
        <v>239837790.13999999</v>
      </c>
      <c r="F15" s="40">
        <v>47967558.789999999</v>
      </c>
      <c r="G15" s="40">
        <v>123811132.52</v>
      </c>
      <c r="H15" s="40">
        <v>0</v>
      </c>
      <c r="I15" s="40">
        <v>58355969.810000002</v>
      </c>
      <c r="J15" s="40">
        <v>0</v>
      </c>
      <c r="K15" s="40">
        <v>0</v>
      </c>
      <c r="L15" s="40">
        <v>0</v>
      </c>
      <c r="M15" s="41">
        <v>9703129.0199999996</v>
      </c>
      <c r="N15" s="15"/>
      <c r="O15" s="15"/>
      <c r="P15" s="15"/>
      <c r="Q15" s="15"/>
      <c r="R15" s="15"/>
      <c r="S15" s="15"/>
      <c r="T15" s="15"/>
      <c r="U15" s="15"/>
      <c r="V15" s="15"/>
    </row>
    <row r="16" spans="1:22" ht="39.6">
      <c r="A16" s="15">
        <f t="shared" si="0"/>
        <v>6</v>
      </c>
      <c r="B16" s="38" t="s">
        <v>33</v>
      </c>
      <c r="C16" s="39" t="s">
        <v>34</v>
      </c>
      <c r="D16" s="40">
        <v>161067617</v>
      </c>
      <c r="E16" s="40">
        <v>169239970.97999999</v>
      </c>
      <c r="F16" s="40">
        <v>33847997.600000001</v>
      </c>
      <c r="G16" s="40">
        <v>8027898.2300000004</v>
      </c>
      <c r="H16" s="40">
        <v>0</v>
      </c>
      <c r="I16" s="40">
        <v>84506334.159999996</v>
      </c>
      <c r="J16" s="40">
        <v>0</v>
      </c>
      <c r="K16" s="40">
        <v>0</v>
      </c>
      <c r="L16" s="40">
        <v>0</v>
      </c>
      <c r="M16" s="41">
        <v>42857740.990000002</v>
      </c>
      <c r="N16" s="15"/>
      <c r="O16" s="15"/>
      <c r="P16" s="15"/>
      <c r="Q16" s="15"/>
      <c r="R16" s="15"/>
      <c r="S16" s="15"/>
      <c r="T16" s="15"/>
      <c r="U16" s="15"/>
      <c r="V16" s="15"/>
    </row>
    <row r="17" spans="1:22" ht="26.4">
      <c r="A17" s="15">
        <f t="shared" si="0"/>
        <v>7</v>
      </c>
      <c r="B17" s="38" t="s">
        <v>35</v>
      </c>
      <c r="C17" s="39" t="s">
        <v>36</v>
      </c>
      <c r="D17" s="40">
        <v>27809956</v>
      </c>
      <c r="E17" s="40">
        <v>32027315.350000001</v>
      </c>
      <c r="F17" s="40">
        <v>6405467.2599999998</v>
      </c>
      <c r="G17" s="40">
        <v>10839029.27</v>
      </c>
      <c r="H17" s="40">
        <v>0</v>
      </c>
      <c r="I17" s="40">
        <v>10811354.380000001</v>
      </c>
      <c r="J17" s="40">
        <v>0</v>
      </c>
      <c r="K17" s="40">
        <v>0</v>
      </c>
      <c r="L17" s="40">
        <v>0</v>
      </c>
      <c r="M17" s="41">
        <v>3971464.44</v>
      </c>
      <c r="N17" s="15"/>
      <c r="O17" s="15"/>
      <c r="P17" s="15"/>
      <c r="Q17" s="15"/>
      <c r="R17" s="15"/>
      <c r="S17" s="15"/>
      <c r="T17" s="15"/>
      <c r="U17" s="15"/>
      <c r="V17" s="15"/>
    </row>
    <row r="18" spans="1:22" ht="52.8">
      <c r="A18" s="15">
        <f t="shared" si="0"/>
        <v>8</v>
      </c>
      <c r="B18" s="38" t="s">
        <v>37</v>
      </c>
      <c r="C18" s="39" t="s">
        <v>38</v>
      </c>
      <c r="D18" s="40">
        <v>933371</v>
      </c>
      <c r="E18" s="40">
        <v>353129.71</v>
      </c>
      <c r="F18" s="40">
        <v>70625.960000000006</v>
      </c>
      <c r="G18" s="40">
        <v>128845.93</v>
      </c>
      <c r="H18" s="40">
        <v>0</v>
      </c>
      <c r="I18" s="40">
        <v>100359.4</v>
      </c>
      <c r="J18" s="40">
        <v>0</v>
      </c>
      <c r="K18" s="40">
        <v>0</v>
      </c>
      <c r="L18" s="40">
        <v>0</v>
      </c>
      <c r="M18" s="41">
        <v>53298.42</v>
      </c>
      <c r="N18" s="15"/>
      <c r="O18" s="15"/>
      <c r="P18" s="15"/>
      <c r="Q18" s="15"/>
      <c r="R18" s="15"/>
      <c r="S18" s="15"/>
      <c r="T18" s="15"/>
      <c r="U18" s="15"/>
      <c r="V18" s="15"/>
    </row>
    <row r="19" spans="1:22">
      <c r="A19" s="15">
        <f t="shared" si="0"/>
        <v>9</v>
      </c>
      <c r="B19" s="38" t="s">
        <v>39</v>
      </c>
      <c r="C19" s="39" t="s">
        <v>40</v>
      </c>
      <c r="D19" s="40">
        <v>41052550</v>
      </c>
      <c r="E19" s="40">
        <v>44407397.549999997</v>
      </c>
      <c r="F19" s="40">
        <v>37925368.530000001</v>
      </c>
      <c r="G19" s="40">
        <v>5780743.6500000004</v>
      </c>
      <c r="H19" s="40">
        <v>0</v>
      </c>
      <c r="I19" s="40">
        <v>212386.16</v>
      </c>
      <c r="J19" s="40">
        <v>263747.8</v>
      </c>
      <c r="K19" s="40">
        <v>53606.91</v>
      </c>
      <c r="L19" s="40">
        <v>4121.49</v>
      </c>
      <c r="M19" s="41">
        <v>167423.01</v>
      </c>
      <c r="N19" s="15"/>
      <c r="O19" s="15"/>
      <c r="P19" s="15"/>
      <c r="Q19" s="15"/>
      <c r="R19" s="15"/>
      <c r="S19" s="15"/>
      <c r="T19" s="15"/>
      <c r="U19" s="15"/>
      <c r="V19" s="15"/>
    </row>
    <row r="20" spans="1:22" ht="26.4">
      <c r="A20" s="15">
        <f t="shared" si="0"/>
        <v>10</v>
      </c>
      <c r="B20" s="38" t="s">
        <v>41</v>
      </c>
      <c r="C20" s="39" t="s">
        <v>42</v>
      </c>
      <c r="D20" s="40">
        <v>4547908</v>
      </c>
      <c r="E20" s="40">
        <v>7899971.0199999996</v>
      </c>
      <c r="F20" s="40">
        <v>1417942</v>
      </c>
      <c r="G20" s="40">
        <v>5780743.6500000004</v>
      </c>
      <c r="H20" s="40">
        <v>0</v>
      </c>
      <c r="I20" s="40">
        <v>212386.16</v>
      </c>
      <c r="J20" s="40">
        <v>263747.8</v>
      </c>
      <c r="K20" s="40">
        <v>53606.91</v>
      </c>
      <c r="L20" s="40">
        <v>4121.49</v>
      </c>
      <c r="M20" s="41">
        <v>167423.01</v>
      </c>
      <c r="N20" s="15"/>
      <c r="O20" s="15"/>
      <c r="P20" s="15"/>
      <c r="Q20" s="15"/>
      <c r="R20" s="15"/>
      <c r="S20" s="15"/>
      <c r="T20" s="15"/>
      <c r="U20" s="15"/>
      <c r="V20" s="15"/>
    </row>
    <row r="21" spans="1:22" ht="26.4">
      <c r="A21" s="15">
        <f t="shared" si="0"/>
        <v>11</v>
      </c>
      <c r="B21" s="38" t="s">
        <v>43</v>
      </c>
      <c r="C21" s="39" t="s">
        <v>44</v>
      </c>
      <c r="D21" s="40">
        <v>485488</v>
      </c>
      <c r="E21" s="40">
        <v>488372.56</v>
      </c>
      <c r="F21" s="40">
        <v>488372.56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1">
        <v>0</v>
      </c>
      <c r="N21" s="15"/>
      <c r="O21" s="15"/>
      <c r="P21" s="15"/>
      <c r="Q21" s="15"/>
      <c r="R21" s="15"/>
      <c r="S21" s="15"/>
      <c r="T21" s="15"/>
      <c r="U21" s="15"/>
      <c r="V21" s="15"/>
    </row>
    <row r="22" spans="1:22">
      <c r="A22" s="15">
        <f t="shared" si="0"/>
        <v>12</v>
      </c>
      <c r="B22" s="38" t="s">
        <v>45</v>
      </c>
      <c r="C22" s="39" t="s">
        <v>46</v>
      </c>
      <c r="D22" s="40">
        <v>1085578</v>
      </c>
      <c r="E22" s="40">
        <v>1113931.6000000001</v>
      </c>
      <c r="F22" s="40">
        <v>1113931.6000000001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1">
        <v>0</v>
      </c>
      <c r="N22" s="15"/>
      <c r="O22" s="15"/>
      <c r="P22" s="15"/>
      <c r="Q22" s="15"/>
      <c r="R22" s="15"/>
      <c r="S22" s="15"/>
      <c r="T22" s="15"/>
      <c r="U22" s="15"/>
      <c r="V22" s="15"/>
    </row>
    <row r="23" spans="1:22" ht="39.6">
      <c r="A23" s="15">
        <f t="shared" si="0"/>
        <v>13</v>
      </c>
      <c r="B23" s="38" t="s">
        <v>47</v>
      </c>
      <c r="C23" s="39" t="s">
        <v>48</v>
      </c>
      <c r="D23" s="40">
        <v>1030</v>
      </c>
      <c r="E23" s="40">
        <v>1155.4000000000001</v>
      </c>
      <c r="F23" s="40">
        <v>1155.4000000000001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1">
        <v>0</v>
      </c>
      <c r="N23" s="15"/>
      <c r="O23" s="15"/>
      <c r="P23" s="15"/>
      <c r="Q23" s="15"/>
      <c r="R23" s="15"/>
      <c r="S23" s="15"/>
      <c r="T23" s="15"/>
      <c r="U23" s="15"/>
      <c r="V23" s="15"/>
    </row>
    <row r="24" spans="1:22" ht="26.4">
      <c r="A24" s="15">
        <f t="shared" si="0"/>
        <v>14</v>
      </c>
      <c r="B24" s="38" t="s">
        <v>49</v>
      </c>
      <c r="C24" s="39" t="s">
        <v>50</v>
      </c>
      <c r="D24" s="40">
        <v>4902</v>
      </c>
      <c r="E24" s="40">
        <v>7524.78</v>
      </c>
      <c r="F24" s="40">
        <v>7524.78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1">
        <v>0</v>
      </c>
      <c r="N24" s="15"/>
      <c r="O24" s="15"/>
      <c r="P24" s="15"/>
      <c r="Q24" s="15"/>
      <c r="R24" s="15"/>
      <c r="S24" s="15"/>
      <c r="T24" s="15"/>
      <c r="U24" s="15"/>
      <c r="V24" s="15"/>
    </row>
    <row r="25" spans="1:22">
      <c r="A25" s="15">
        <f t="shared" si="0"/>
        <v>15</v>
      </c>
      <c r="B25" s="38" t="s">
        <v>51</v>
      </c>
      <c r="C25" s="39" t="s">
        <v>52</v>
      </c>
      <c r="D25" s="40">
        <v>34922616</v>
      </c>
      <c r="E25" s="40">
        <v>34891390.390000001</v>
      </c>
      <c r="F25" s="40">
        <v>34891390.390000001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1">
        <v>0</v>
      </c>
      <c r="N25" s="15"/>
      <c r="O25" s="15"/>
      <c r="P25" s="15"/>
      <c r="Q25" s="15"/>
      <c r="R25" s="15"/>
      <c r="S25" s="15"/>
      <c r="T25" s="15"/>
      <c r="U25" s="15"/>
      <c r="V25" s="15"/>
    </row>
    <row r="26" spans="1:22">
      <c r="A26" s="15">
        <f t="shared" si="0"/>
        <v>16</v>
      </c>
      <c r="B26" s="38" t="s">
        <v>53</v>
      </c>
      <c r="C26" s="39" t="s">
        <v>54</v>
      </c>
      <c r="D26" s="40">
        <v>1230</v>
      </c>
      <c r="E26" s="40">
        <v>1246.7</v>
      </c>
      <c r="F26" s="40">
        <v>1246.7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1">
        <v>0</v>
      </c>
      <c r="N26" s="15"/>
      <c r="O26" s="15"/>
      <c r="P26" s="15"/>
      <c r="Q26" s="15"/>
      <c r="R26" s="15"/>
      <c r="S26" s="15"/>
      <c r="T26" s="15"/>
      <c r="U26" s="15"/>
      <c r="V26" s="15"/>
    </row>
    <row r="27" spans="1:22" ht="39.6">
      <c r="A27" s="15">
        <f t="shared" si="0"/>
        <v>17</v>
      </c>
      <c r="B27" s="38" t="s">
        <v>55</v>
      </c>
      <c r="C27" s="39" t="s">
        <v>56</v>
      </c>
      <c r="D27" s="40">
        <v>3798</v>
      </c>
      <c r="E27" s="40">
        <v>3805.1</v>
      </c>
      <c r="F27" s="40">
        <v>3805.1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1">
        <v>0</v>
      </c>
      <c r="N27" s="15"/>
      <c r="O27" s="15"/>
      <c r="P27" s="15"/>
      <c r="Q27" s="15"/>
      <c r="R27" s="15"/>
      <c r="S27" s="15"/>
      <c r="T27" s="15"/>
      <c r="U27" s="15"/>
      <c r="V27" s="15"/>
    </row>
    <row r="28" spans="1:22" ht="26.4">
      <c r="A28" s="15">
        <f t="shared" si="0"/>
        <v>18</v>
      </c>
      <c r="B28" s="38" t="s">
        <v>57</v>
      </c>
      <c r="C28" s="39" t="s">
        <v>58</v>
      </c>
      <c r="D28" s="40">
        <v>31451373</v>
      </c>
      <c r="E28" s="40">
        <v>36003590.549999997</v>
      </c>
      <c r="F28" s="40">
        <v>22252704.039999999</v>
      </c>
      <c r="G28" s="40">
        <v>29838.97</v>
      </c>
      <c r="H28" s="40">
        <v>0</v>
      </c>
      <c r="I28" s="40">
        <v>6593404.5599999996</v>
      </c>
      <c r="J28" s="40">
        <v>121974.41</v>
      </c>
      <c r="K28" s="40">
        <v>1608682.37</v>
      </c>
      <c r="L28" s="40">
        <v>5039102.21</v>
      </c>
      <c r="M28" s="41">
        <v>357883.99</v>
      </c>
      <c r="N28" s="15"/>
      <c r="O28" s="15"/>
      <c r="P28" s="15"/>
      <c r="Q28" s="15"/>
      <c r="R28" s="15"/>
      <c r="S28" s="15"/>
      <c r="T28" s="15"/>
      <c r="U28" s="15"/>
      <c r="V28" s="15"/>
    </row>
    <row r="29" spans="1:22">
      <c r="A29" s="15">
        <f t="shared" si="0"/>
        <v>19</v>
      </c>
      <c r="B29" s="38" t="s">
        <v>59</v>
      </c>
      <c r="C29" s="39" t="s">
        <v>60</v>
      </c>
      <c r="D29" s="40">
        <v>6079958</v>
      </c>
      <c r="E29" s="40">
        <v>4457046.08</v>
      </c>
      <c r="F29" s="40">
        <v>1242195.77</v>
      </c>
      <c r="G29" s="40">
        <v>15029.5</v>
      </c>
      <c r="H29" s="40">
        <v>0</v>
      </c>
      <c r="I29" s="40">
        <v>0</v>
      </c>
      <c r="J29" s="40">
        <v>113790.58</v>
      </c>
      <c r="K29" s="40">
        <v>1415935.62</v>
      </c>
      <c r="L29" s="40">
        <v>1573597.9</v>
      </c>
      <c r="M29" s="41">
        <v>96496.71</v>
      </c>
      <c r="N29" s="15"/>
      <c r="O29" s="15"/>
      <c r="P29" s="15"/>
      <c r="Q29" s="15"/>
      <c r="R29" s="15"/>
      <c r="S29" s="15"/>
      <c r="T29" s="15"/>
      <c r="U29" s="15"/>
      <c r="V29" s="15"/>
    </row>
    <row r="30" spans="1:22" ht="39.6">
      <c r="A30" s="15">
        <f t="shared" si="0"/>
        <v>20</v>
      </c>
      <c r="B30" s="38" t="s">
        <v>61</v>
      </c>
      <c r="C30" s="39" t="s">
        <v>62</v>
      </c>
      <c r="D30" s="40">
        <v>1240000</v>
      </c>
      <c r="E30" s="40">
        <v>1242195.77</v>
      </c>
      <c r="F30" s="40">
        <v>1242195.77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1">
        <v>0</v>
      </c>
      <c r="N30" s="15"/>
      <c r="O30" s="15"/>
      <c r="P30" s="15"/>
      <c r="Q30" s="15"/>
      <c r="R30" s="15"/>
      <c r="S30" s="15"/>
      <c r="T30" s="15"/>
      <c r="U30" s="15"/>
      <c r="V30" s="15"/>
    </row>
    <row r="31" spans="1:22" ht="52.8">
      <c r="A31" s="15">
        <f t="shared" si="0"/>
        <v>21</v>
      </c>
      <c r="B31" s="38" t="s">
        <v>63</v>
      </c>
      <c r="C31" s="39" t="s">
        <v>64</v>
      </c>
      <c r="D31" s="40">
        <v>4839958</v>
      </c>
      <c r="E31" s="40">
        <v>3214850.31</v>
      </c>
      <c r="F31" s="40">
        <v>0</v>
      </c>
      <c r="G31" s="40">
        <v>15029.5</v>
      </c>
      <c r="H31" s="40">
        <v>0</v>
      </c>
      <c r="I31" s="40">
        <v>0</v>
      </c>
      <c r="J31" s="40">
        <v>113790.58</v>
      </c>
      <c r="K31" s="40">
        <v>1415935.62</v>
      </c>
      <c r="L31" s="40">
        <v>1573597.9</v>
      </c>
      <c r="M31" s="41">
        <v>96496.71</v>
      </c>
      <c r="N31" s="15"/>
      <c r="O31" s="15"/>
      <c r="P31" s="15"/>
      <c r="Q31" s="15"/>
      <c r="R31" s="15"/>
      <c r="S31" s="15"/>
      <c r="T31" s="15"/>
      <c r="U31" s="15"/>
      <c r="V31" s="15"/>
    </row>
    <row r="32" spans="1:22">
      <c r="A32" s="15">
        <f t="shared" si="0"/>
        <v>22</v>
      </c>
      <c r="B32" s="38" t="s">
        <v>65</v>
      </c>
      <c r="C32" s="39" t="s">
        <v>66</v>
      </c>
      <c r="D32" s="40">
        <v>11900000</v>
      </c>
      <c r="E32" s="40">
        <v>11954243.07</v>
      </c>
      <c r="F32" s="40">
        <v>11954757.119999999</v>
      </c>
      <c r="G32" s="40">
        <v>-1537.83</v>
      </c>
      <c r="H32" s="40">
        <v>0</v>
      </c>
      <c r="I32" s="40">
        <v>0</v>
      </c>
      <c r="J32" s="40">
        <v>0</v>
      </c>
      <c r="K32" s="40">
        <v>1023.78</v>
      </c>
      <c r="L32" s="40">
        <v>0</v>
      </c>
      <c r="M32" s="41">
        <v>0</v>
      </c>
      <c r="N32" s="15"/>
      <c r="O32" s="15"/>
      <c r="P32" s="15"/>
      <c r="Q32" s="15"/>
      <c r="R32" s="15"/>
      <c r="S32" s="15"/>
      <c r="T32" s="15"/>
      <c r="U32" s="15"/>
      <c r="V32" s="15"/>
    </row>
    <row r="33" spans="1:22" ht="39.6">
      <c r="A33" s="15">
        <f t="shared" si="0"/>
        <v>23</v>
      </c>
      <c r="B33" s="38" t="s">
        <v>67</v>
      </c>
      <c r="C33" s="39" t="s">
        <v>68</v>
      </c>
      <c r="D33" s="40">
        <v>10900000</v>
      </c>
      <c r="E33" s="40">
        <v>10486094.25</v>
      </c>
      <c r="F33" s="40">
        <v>10486094.25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1">
        <v>0</v>
      </c>
      <c r="N33" s="15"/>
      <c r="O33" s="15"/>
      <c r="P33" s="15"/>
      <c r="Q33" s="15"/>
      <c r="R33" s="15"/>
      <c r="S33" s="15"/>
      <c r="T33" s="15"/>
      <c r="U33" s="15"/>
      <c r="V33" s="15"/>
    </row>
    <row r="34" spans="1:22" ht="26.4">
      <c r="A34" s="15">
        <f t="shared" si="0"/>
        <v>24</v>
      </c>
      <c r="B34" s="38" t="s">
        <v>69</v>
      </c>
      <c r="C34" s="39" t="s">
        <v>70</v>
      </c>
      <c r="D34" s="40">
        <v>0</v>
      </c>
      <c r="E34" s="40">
        <v>-1468.13</v>
      </c>
      <c r="F34" s="40">
        <v>0</v>
      </c>
      <c r="G34" s="40">
        <v>-1537.83</v>
      </c>
      <c r="H34" s="40">
        <v>0</v>
      </c>
      <c r="I34" s="40">
        <v>0</v>
      </c>
      <c r="J34" s="40">
        <v>0</v>
      </c>
      <c r="K34" s="40">
        <v>69.7</v>
      </c>
      <c r="L34" s="40">
        <v>0</v>
      </c>
      <c r="M34" s="41">
        <v>0</v>
      </c>
      <c r="N34" s="15"/>
      <c r="O34" s="15"/>
      <c r="P34" s="15"/>
      <c r="Q34" s="15"/>
      <c r="R34" s="15"/>
      <c r="S34" s="15"/>
      <c r="T34" s="15"/>
      <c r="U34" s="15"/>
      <c r="V34" s="15"/>
    </row>
    <row r="35" spans="1:22" ht="26.4">
      <c r="A35" s="15">
        <f t="shared" si="0"/>
        <v>25</v>
      </c>
      <c r="B35" s="38" t="s">
        <v>71</v>
      </c>
      <c r="C35" s="39" t="s">
        <v>72</v>
      </c>
      <c r="D35" s="40">
        <v>1000000</v>
      </c>
      <c r="E35" s="40">
        <v>1469616.95</v>
      </c>
      <c r="F35" s="40">
        <v>1468662.87</v>
      </c>
      <c r="G35" s="40">
        <v>0</v>
      </c>
      <c r="H35" s="40">
        <v>0</v>
      </c>
      <c r="I35" s="40">
        <v>0</v>
      </c>
      <c r="J35" s="40">
        <v>0</v>
      </c>
      <c r="K35" s="40">
        <v>954.08</v>
      </c>
      <c r="L35" s="40">
        <v>0</v>
      </c>
      <c r="M35" s="41">
        <v>0</v>
      </c>
      <c r="N35" s="15"/>
      <c r="O35" s="15"/>
      <c r="P35" s="15"/>
      <c r="Q35" s="15"/>
      <c r="R35" s="15"/>
      <c r="S35" s="15"/>
      <c r="T35" s="15"/>
      <c r="U35" s="15"/>
      <c r="V35" s="15"/>
    </row>
    <row r="36" spans="1:22">
      <c r="A36" s="15">
        <f t="shared" si="0"/>
        <v>26</v>
      </c>
      <c r="B36" s="38" t="s">
        <v>73</v>
      </c>
      <c r="C36" s="39" t="s">
        <v>74</v>
      </c>
      <c r="D36" s="40">
        <v>13471415</v>
      </c>
      <c r="E36" s="40">
        <v>19592301.399999999</v>
      </c>
      <c r="F36" s="40">
        <v>9055751.1500000004</v>
      </c>
      <c r="G36" s="40">
        <v>16347.3</v>
      </c>
      <c r="H36" s="40">
        <v>0</v>
      </c>
      <c r="I36" s="40">
        <v>6593404.5599999996</v>
      </c>
      <c r="J36" s="40">
        <v>8183.83</v>
      </c>
      <c r="K36" s="40">
        <v>191722.97</v>
      </c>
      <c r="L36" s="40">
        <v>3465504.31</v>
      </c>
      <c r="M36" s="41">
        <v>261387.28</v>
      </c>
      <c r="N36" s="15"/>
      <c r="O36" s="15"/>
      <c r="P36" s="15"/>
      <c r="Q36" s="15"/>
      <c r="R36" s="15"/>
      <c r="S36" s="15"/>
      <c r="T36" s="15"/>
      <c r="U36" s="15"/>
      <c r="V36" s="15"/>
    </row>
    <row r="37" spans="1:22" ht="26.4">
      <c r="A37" s="15">
        <f t="shared" si="0"/>
        <v>27</v>
      </c>
      <c r="B37" s="38" t="s">
        <v>75</v>
      </c>
      <c r="C37" s="39" t="s">
        <v>76</v>
      </c>
      <c r="D37" s="40">
        <v>1200000</v>
      </c>
      <c r="E37" s="40">
        <v>2271741.11</v>
      </c>
      <c r="F37" s="40">
        <v>2271741.11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1">
        <v>0</v>
      </c>
      <c r="N37" s="15"/>
      <c r="O37" s="15"/>
      <c r="P37" s="15"/>
      <c r="Q37" s="15"/>
      <c r="R37" s="15"/>
      <c r="S37" s="15"/>
      <c r="T37" s="15"/>
      <c r="U37" s="15"/>
      <c r="V37" s="15"/>
    </row>
    <row r="38" spans="1:22" ht="26.4">
      <c r="A38" s="15">
        <f t="shared" si="0"/>
        <v>28</v>
      </c>
      <c r="B38" s="38" t="s">
        <v>77</v>
      </c>
      <c r="C38" s="39" t="s">
        <v>78</v>
      </c>
      <c r="D38" s="40">
        <v>162000</v>
      </c>
      <c r="E38" s="40">
        <v>162085.23000000001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162085.23000000001</v>
      </c>
      <c r="L38" s="40">
        <v>0</v>
      </c>
      <c r="M38" s="41">
        <v>0</v>
      </c>
      <c r="N38" s="15"/>
      <c r="O38" s="15"/>
      <c r="P38" s="15"/>
      <c r="Q38" s="15"/>
      <c r="R38" s="15"/>
      <c r="S38" s="15"/>
      <c r="T38" s="15"/>
      <c r="U38" s="15"/>
      <c r="V38" s="15"/>
    </row>
    <row r="39" spans="1:22" ht="26.4">
      <c r="A39" s="15">
        <f t="shared" si="0"/>
        <v>29</v>
      </c>
      <c r="B39" s="38" t="s">
        <v>79</v>
      </c>
      <c r="C39" s="39" t="s">
        <v>80</v>
      </c>
      <c r="D39" s="40">
        <v>189500</v>
      </c>
      <c r="E39" s="40">
        <v>198450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198450</v>
      </c>
      <c r="M39" s="41">
        <v>0</v>
      </c>
      <c r="N39" s="15"/>
      <c r="O39" s="15"/>
      <c r="P39" s="15"/>
      <c r="Q39" s="15"/>
      <c r="R39" s="15"/>
      <c r="S39" s="15"/>
      <c r="T39" s="15"/>
      <c r="U39" s="15"/>
      <c r="V39" s="15"/>
    </row>
    <row r="40" spans="1:22">
      <c r="A40" s="15">
        <f t="shared" si="0"/>
        <v>30</v>
      </c>
      <c r="B40" s="38" t="s">
        <v>81</v>
      </c>
      <c r="C40" s="39" t="s">
        <v>82</v>
      </c>
      <c r="D40" s="40">
        <v>88000</v>
      </c>
      <c r="E40" s="40">
        <v>146408.35</v>
      </c>
      <c r="F40" s="40">
        <v>58563.34</v>
      </c>
      <c r="G40" s="40">
        <v>0</v>
      </c>
      <c r="H40" s="40">
        <v>0</v>
      </c>
      <c r="I40" s="40">
        <v>58563.34</v>
      </c>
      <c r="J40" s="40">
        <v>10.199999999999999</v>
      </c>
      <c r="K40" s="40">
        <v>0</v>
      </c>
      <c r="L40" s="40">
        <v>29271.47</v>
      </c>
      <c r="M40" s="41">
        <v>0</v>
      </c>
      <c r="N40" s="15"/>
      <c r="O40" s="15"/>
      <c r="P40" s="15"/>
      <c r="Q40" s="15"/>
      <c r="R40" s="15"/>
      <c r="S40" s="15"/>
      <c r="T40" s="15"/>
      <c r="U40" s="15"/>
      <c r="V40" s="15"/>
    </row>
    <row r="41" spans="1:22" ht="26.4">
      <c r="A41" s="15">
        <f t="shared" si="0"/>
        <v>31</v>
      </c>
      <c r="B41" s="38" t="s">
        <v>83</v>
      </c>
      <c r="C41" s="39" t="s">
        <v>84</v>
      </c>
      <c r="D41" s="40">
        <v>11057542</v>
      </c>
      <c r="E41" s="40">
        <v>16120260.279999999</v>
      </c>
      <c r="F41" s="40">
        <v>6448104.1299999999</v>
      </c>
      <c r="G41" s="40">
        <v>16347.3</v>
      </c>
      <c r="H41" s="40">
        <v>0</v>
      </c>
      <c r="I41" s="40">
        <v>6258992.6900000004</v>
      </c>
      <c r="J41" s="40">
        <v>8173.63</v>
      </c>
      <c r="K41" s="40">
        <v>29450.51</v>
      </c>
      <c r="L41" s="40">
        <v>3100045.81</v>
      </c>
      <c r="M41" s="41">
        <v>259146.21</v>
      </c>
      <c r="N41" s="15"/>
      <c r="O41" s="15"/>
      <c r="P41" s="15"/>
      <c r="Q41" s="15"/>
      <c r="R41" s="15"/>
      <c r="S41" s="15"/>
      <c r="T41" s="15"/>
      <c r="U41" s="15"/>
      <c r="V41" s="15"/>
    </row>
    <row r="42" spans="1:22" ht="26.4">
      <c r="A42" s="15">
        <f t="shared" si="0"/>
        <v>32</v>
      </c>
      <c r="B42" s="38" t="s">
        <v>85</v>
      </c>
      <c r="C42" s="39" t="s">
        <v>86</v>
      </c>
      <c r="D42" s="40">
        <v>774373</v>
      </c>
      <c r="E42" s="40">
        <v>693356.43</v>
      </c>
      <c r="F42" s="40">
        <v>277342.57</v>
      </c>
      <c r="G42" s="40">
        <v>0</v>
      </c>
      <c r="H42" s="40">
        <v>0</v>
      </c>
      <c r="I42" s="40">
        <v>275848.53000000003</v>
      </c>
      <c r="J42" s="40">
        <v>0</v>
      </c>
      <c r="K42" s="40">
        <v>187.23</v>
      </c>
      <c r="L42" s="40">
        <v>137737.03</v>
      </c>
      <c r="M42" s="41">
        <v>2241.0700000000002</v>
      </c>
      <c r="N42" s="15"/>
      <c r="O42" s="15"/>
      <c r="P42" s="15"/>
      <c r="Q42" s="15"/>
      <c r="R42" s="15"/>
      <c r="S42" s="15"/>
      <c r="T42" s="15"/>
      <c r="U42" s="15"/>
      <c r="V42" s="15"/>
    </row>
    <row r="43" spans="1:22">
      <c r="A43" s="15">
        <f t="shared" si="0"/>
        <v>33</v>
      </c>
      <c r="B43" s="38" t="s">
        <v>87</v>
      </c>
      <c r="C43" s="39" t="s">
        <v>88</v>
      </c>
      <c r="D43" s="40">
        <v>98040218</v>
      </c>
      <c r="E43" s="40">
        <v>105622447.92</v>
      </c>
      <c r="F43" s="40">
        <v>0</v>
      </c>
      <c r="G43" s="40">
        <v>71841024.609999999</v>
      </c>
      <c r="H43" s="40">
        <v>0</v>
      </c>
      <c r="I43" s="40">
        <v>0</v>
      </c>
      <c r="J43" s="40">
        <v>14158826.08</v>
      </c>
      <c r="K43" s="40">
        <v>7206616.7800000003</v>
      </c>
      <c r="L43" s="40">
        <v>4686409.1900000004</v>
      </c>
      <c r="M43" s="41">
        <v>7729571.2599999998</v>
      </c>
      <c r="N43" s="15"/>
      <c r="O43" s="15"/>
      <c r="P43" s="15"/>
      <c r="Q43" s="15"/>
      <c r="R43" s="15"/>
      <c r="S43" s="15"/>
      <c r="T43" s="15"/>
      <c r="U43" s="15"/>
      <c r="V43" s="15"/>
    </row>
    <row r="44" spans="1:22" ht="26.4">
      <c r="A44" s="15">
        <f t="shared" si="0"/>
        <v>34</v>
      </c>
      <c r="B44" s="38" t="s">
        <v>89</v>
      </c>
      <c r="C44" s="39" t="s">
        <v>90</v>
      </c>
      <c r="D44" s="40">
        <v>9862044</v>
      </c>
      <c r="E44" s="40">
        <v>10549722.109999999</v>
      </c>
      <c r="F44" s="40">
        <v>0</v>
      </c>
      <c r="G44" s="40">
        <v>6269753.2300000004</v>
      </c>
      <c r="H44" s="40">
        <v>0</v>
      </c>
      <c r="I44" s="40">
        <v>0</v>
      </c>
      <c r="J44" s="40">
        <v>1625685.45</v>
      </c>
      <c r="K44" s="40">
        <v>1061459.19</v>
      </c>
      <c r="L44" s="40">
        <v>477623.77</v>
      </c>
      <c r="M44" s="41">
        <v>1115200.47</v>
      </c>
      <c r="N44" s="15"/>
      <c r="O44" s="15"/>
      <c r="P44" s="15"/>
      <c r="Q44" s="15"/>
      <c r="R44" s="15"/>
      <c r="S44" s="15"/>
      <c r="T44" s="15"/>
      <c r="U44" s="15"/>
      <c r="V44" s="15"/>
    </row>
    <row r="45" spans="1:22">
      <c r="A45" s="15">
        <f t="shared" si="0"/>
        <v>35</v>
      </c>
      <c r="B45" s="38" t="s">
        <v>91</v>
      </c>
      <c r="C45" s="39" t="s">
        <v>92</v>
      </c>
      <c r="D45" s="40">
        <v>9862044</v>
      </c>
      <c r="E45" s="40">
        <v>10549722.109999999</v>
      </c>
      <c r="F45" s="40">
        <v>0</v>
      </c>
      <c r="G45" s="40">
        <v>6269753.2300000004</v>
      </c>
      <c r="H45" s="40">
        <v>0</v>
      </c>
      <c r="I45" s="40">
        <v>0</v>
      </c>
      <c r="J45" s="40">
        <v>1625685.45</v>
      </c>
      <c r="K45" s="40">
        <v>1061459.19</v>
      </c>
      <c r="L45" s="40">
        <v>477623.77</v>
      </c>
      <c r="M45" s="41">
        <v>1115200.47</v>
      </c>
      <c r="N45" s="15"/>
      <c r="O45" s="15"/>
      <c r="P45" s="15"/>
      <c r="Q45" s="15"/>
      <c r="R45" s="15"/>
      <c r="S45" s="15"/>
      <c r="T45" s="15"/>
      <c r="U45" s="15"/>
      <c r="V45" s="15"/>
    </row>
    <row r="46" spans="1:22" ht="26.4">
      <c r="A46" s="15">
        <f t="shared" si="0"/>
        <v>36</v>
      </c>
      <c r="B46" s="38" t="s">
        <v>93</v>
      </c>
      <c r="C46" s="39" t="s">
        <v>94</v>
      </c>
      <c r="D46" s="40">
        <v>38565232</v>
      </c>
      <c r="E46" s="40">
        <v>43336963.950000003</v>
      </c>
      <c r="F46" s="40">
        <v>0</v>
      </c>
      <c r="G46" s="40">
        <v>25730312.170000002</v>
      </c>
      <c r="H46" s="40">
        <v>0</v>
      </c>
      <c r="I46" s="40">
        <v>0</v>
      </c>
      <c r="J46" s="40">
        <v>6674939.0999999996</v>
      </c>
      <c r="K46" s="40">
        <v>4357231.18</v>
      </c>
      <c r="L46" s="40">
        <v>1990627.76</v>
      </c>
      <c r="M46" s="41">
        <v>4583853.74</v>
      </c>
      <c r="N46" s="15"/>
      <c r="O46" s="15"/>
      <c r="P46" s="15"/>
      <c r="Q46" s="15"/>
      <c r="R46" s="15"/>
      <c r="S46" s="15"/>
      <c r="T46" s="15"/>
      <c r="U46" s="15"/>
      <c r="V46" s="15"/>
    </row>
    <row r="47" spans="1:22">
      <c r="A47" s="15">
        <f t="shared" si="0"/>
        <v>37</v>
      </c>
      <c r="B47" s="38" t="s">
        <v>91</v>
      </c>
      <c r="C47" s="39" t="s">
        <v>95</v>
      </c>
      <c r="D47" s="40">
        <v>38565232</v>
      </c>
      <c r="E47" s="40">
        <v>43336963.950000003</v>
      </c>
      <c r="F47" s="40">
        <v>0</v>
      </c>
      <c r="G47" s="40">
        <v>25730312.170000002</v>
      </c>
      <c r="H47" s="40">
        <v>0</v>
      </c>
      <c r="I47" s="40">
        <v>0</v>
      </c>
      <c r="J47" s="40">
        <v>6674939.0999999996</v>
      </c>
      <c r="K47" s="40">
        <v>4357231.18</v>
      </c>
      <c r="L47" s="40">
        <v>1990627.76</v>
      </c>
      <c r="M47" s="41">
        <v>4583853.74</v>
      </c>
      <c r="N47" s="15"/>
      <c r="O47" s="15"/>
      <c r="P47" s="15"/>
      <c r="Q47" s="15"/>
      <c r="R47" s="15"/>
      <c r="S47" s="15"/>
      <c r="T47" s="15"/>
      <c r="U47" s="15"/>
      <c r="V47" s="15"/>
    </row>
    <row r="48" spans="1:22" ht="26.4">
      <c r="A48" s="15">
        <f t="shared" si="0"/>
        <v>38</v>
      </c>
      <c r="B48" s="38" t="s">
        <v>96</v>
      </c>
      <c r="C48" s="39" t="s">
        <v>97</v>
      </c>
      <c r="D48" s="40">
        <v>49612942</v>
      </c>
      <c r="E48" s="40">
        <v>51735761.859999999</v>
      </c>
      <c r="F48" s="40">
        <v>0</v>
      </c>
      <c r="G48" s="40">
        <v>39840959.210000001</v>
      </c>
      <c r="H48" s="40">
        <v>0</v>
      </c>
      <c r="I48" s="40">
        <v>0</v>
      </c>
      <c r="J48" s="40">
        <v>5858201.5300000003</v>
      </c>
      <c r="K48" s="40">
        <v>1787926.41</v>
      </c>
      <c r="L48" s="40">
        <v>2218157.66</v>
      </c>
      <c r="M48" s="41">
        <v>2030517.05</v>
      </c>
      <c r="N48" s="15"/>
      <c r="O48" s="15"/>
      <c r="P48" s="15"/>
      <c r="Q48" s="15"/>
      <c r="R48" s="15"/>
      <c r="S48" s="15"/>
      <c r="T48" s="15"/>
      <c r="U48" s="15"/>
      <c r="V48" s="15"/>
    </row>
    <row r="49" spans="1:22">
      <c r="A49" s="15">
        <f t="shared" si="0"/>
        <v>39</v>
      </c>
      <c r="B49" s="38" t="s">
        <v>98</v>
      </c>
      <c r="C49" s="39" t="s">
        <v>99</v>
      </c>
      <c r="D49" s="40">
        <v>537708680.86000001</v>
      </c>
      <c r="E49" s="40">
        <v>619887185.61000001</v>
      </c>
      <c r="F49" s="40">
        <v>0</v>
      </c>
      <c r="G49" s="40">
        <v>227419447.81999999</v>
      </c>
      <c r="H49" s="40">
        <v>60382.14</v>
      </c>
      <c r="I49" s="40">
        <v>0</v>
      </c>
      <c r="J49" s="40">
        <v>65915908.740000002</v>
      </c>
      <c r="K49" s="40">
        <v>45453273.969999999</v>
      </c>
      <c r="L49" s="40">
        <v>177975210.50999999</v>
      </c>
      <c r="M49" s="41">
        <v>103123344.56999999</v>
      </c>
      <c r="N49" s="15"/>
      <c r="O49" s="15"/>
      <c r="P49" s="15"/>
      <c r="Q49" s="15"/>
      <c r="R49" s="15"/>
      <c r="S49" s="15"/>
      <c r="T49" s="15"/>
      <c r="U49" s="15"/>
      <c r="V49" s="15"/>
    </row>
    <row r="50" spans="1:22">
      <c r="A50" s="15">
        <f t="shared" si="0"/>
        <v>40</v>
      </c>
      <c r="B50" s="38" t="s">
        <v>100</v>
      </c>
      <c r="C50" s="39" t="s">
        <v>101</v>
      </c>
      <c r="D50" s="40">
        <v>243704913</v>
      </c>
      <c r="E50" s="40">
        <v>272255334.63</v>
      </c>
      <c r="F50" s="40">
        <v>0</v>
      </c>
      <c r="G50" s="40">
        <v>111722619.43000001</v>
      </c>
      <c r="H50" s="40">
        <v>3075.44</v>
      </c>
      <c r="I50" s="40">
        <v>0</v>
      </c>
      <c r="J50" s="40">
        <v>30204501.32</v>
      </c>
      <c r="K50" s="40">
        <v>24137753.09</v>
      </c>
      <c r="L50" s="40">
        <v>67791278.069999993</v>
      </c>
      <c r="M50" s="41">
        <v>38399182.719999999</v>
      </c>
      <c r="N50" s="15"/>
      <c r="O50" s="15"/>
      <c r="P50" s="15"/>
      <c r="Q50" s="15"/>
      <c r="R50" s="15"/>
      <c r="S50" s="15"/>
      <c r="T50" s="15"/>
      <c r="U50" s="15"/>
      <c r="V50" s="15"/>
    </row>
    <row r="51" spans="1:22" ht="39.6">
      <c r="A51" s="15">
        <f t="shared" si="0"/>
        <v>41</v>
      </c>
      <c r="B51" s="38" t="s">
        <v>102</v>
      </c>
      <c r="C51" s="39" t="s">
        <v>103</v>
      </c>
      <c r="D51" s="40">
        <v>1165098</v>
      </c>
      <c r="E51" s="40">
        <v>1333572.52</v>
      </c>
      <c r="F51" s="40">
        <v>0</v>
      </c>
      <c r="G51" s="40">
        <v>552971.04</v>
      </c>
      <c r="H51" s="40">
        <v>0</v>
      </c>
      <c r="I51" s="40">
        <v>0</v>
      </c>
      <c r="J51" s="40">
        <v>120891.3</v>
      </c>
      <c r="K51" s="40">
        <v>54365.81</v>
      </c>
      <c r="L51" s="40">
        <v>549405.71</v>
      </c>
      <c r="M51" s="41">
        <v>55938.66</v>
      </c>
      <c r="N51" s="15"/>
      <c r="O51" s="15"/>
      <c r="P51" s="15"/>
      <c r="Q51" s="15"/>
      <c r="R51" s="15"/>
      <c r="S51" s="15"/>
      <c r="T51" s="15"/>
      <c r="U51" s="15"/>
      <c r="V51" s="15"/>
    </row>
    <row r="52" spans="1:22" ht="39.6">
      <c r="A52" s="15">
        <f t="shared" si="0"/>
        <v>42</v>
      </c>
      <c r="B52" s="38" t="s">
        <v>104</v>
      </c>
      <c r="C52" s="39" t="s">
        <v>105</v>
      </c>
      <c r="D52" s="40">
        <v>2211261</v>
      </c>
      <c r="E52" s="40">
        <v>2475823.1</v>
      </c>
      <c r="F52" s="40">
        <v>0</v>
      </c>
      <c r="G52" s="40">
        <v>1596770.5</v>
      </c>
      <c r="H52" s="40">
        <v>0</v>
      </c>
      <c r="I52" s="40">
        <v>0</v>
      </c>
      <c r="J52" s="40">
        <v>360566.92</v>
      </c>
      <c r="K52" s="40">
        <v>158435.93</v>
      </c>
      <c r="L52" s="40">
        <v>168030.8</v>
      </c>
      <c r="M52" s="41">
        <v>192018.95</v>
      </c>
      <c r="N52" s="15"/>
      <c r="O52" s="15"/>
      <c r="P52" s="15"/>
      <c r="Q52" s="15"/>
      <c r="R52" s="15"/>
      <c r="S52" s="15"/>
      <c r="T52" s="15"/>
      <c r="U52" s="15"/>
      <c r="V52" s="15"/>
    </row>
    <row r="53" spans="1:22" ht="39.6">
      <c r="A53" s="15">
        <f t="shared" si="0"/>
        <v>43</v>
      </c>
      <c r="B53" s="38" t="s">
        <v>106</v>
      </c>
      <c r="C53" s="39" t="s">
        <v>107</v>
      </c>
      <c r="D53" s="40">
        <v>5673257</v>
      </c>
      <c r="E53" s="40">
        <v>6385667.1100000003</v>
      </c>
      <c r="F53" s="40">
        <v>0</v>
      </c>
      <c r="G53" s="40">
        <v>1850149.52</v>
      </c>
      <c r="H53" s="40">
        <v>0</v>
      </c>
      <c r="I53" s="40">
        <v>0</v>
      </c>
      <c r="J53" s="40">
        <v>1990417.38</v>
      </c>
      <c r="K53" s="40">
        <v>521624.43</v>
      </c>
      <c r="L53" s="40">
        <v>1110947.6299999999</v>
      </c>
      <c r="M53" s="41">
        <v>912528.15</v>
      </c>
      <c r="N53" s="15"/>
      <c r="O53" s="15"/>
      <c r="P53" s="15"/>
      <c r="Q53" s="15"/>
      <c r="R53" s="15"/>
      <c r="S53" s="15"/>
      <c r="T53" s="15"/>
      <c r="U53" s="15"/>
      <c r="V53" s="15"/>
    </row>
    <row r="54" spans="1:22" ht="39.6">
      <c r="A54" s="15">
        <f t="shared" si="0"/>
        <v>44</v>
      </c>
      <c r="B54" s="38" t="s">
        <v>108</v>
      </c>
      <c r="C54" s="39" t="s">
        <v>109</v>
      </c>
      <c r="D54" s="40">
        <v>14425052</v>
      </c>
      <c r="E54" s="40">
        <v>17677528.199999999</v>
      </c>
      <c r="F54" s="40">
        <v>0</v>
      </c>
      <c r="G54" s="40">
        <v>9099016.6400000006</v>
      </c>
      <c r="H54" s="40">
        <v>3075.44</v>
      </c>
      <c r="I54" s="40">
        <v>0</v>
      </c>
      <c r="J54" s="40">
        <v>2441022.08</v>
      </c>
      <c r="K54" s="40">
        <v>1549667.19</v>
      </c>
      <c r="L54" s="40">
        <v>2955190.9</v>
      </c>
      <c r="M54" s="41">
        <v>1632631.39</v>
      </c>
      <c r="N54" s="15"/>
      <c r="O54" s="15"/>
      <c r="P54" s="15"/>
      <c r="Q54" s="15"/>
      <c r="R54" s="15"/>
      <c r="S54" s="15"/>
      <c r="T54" s="15"/>
      <c r="U54" s="15"/>
      <c r="V54" s="15"/>
    </row>
    <row r="55" spans="1:22">
      <c r="A55" s="15">
        <f t="shared" si="0"/>
        <v>45</v>
      </c>
      <c r="B55" s="38" t="s">
        <v>110</v>
      </c>
      <c r="C55" s="39" t="s">
        <v>111</v>
      </c>
      <c r="D55" s="40">
        <v>43820408</v>
      </c>
      <c r="E55" s="40">
        <v>56958599.18</v>
      </c>
      <c r="F55" s="40">
        <v>0</v>
      </c>
      <c r="G55" s="40">
        <v>41130545.880000003</v>
      </c>
      <c r="H55" s="40">
        <v>0</v>
      </c>
      <c r="I55" s="40">
        <v>0</v>
      </c>
      <c r="J55" s="40">
        <v>6503242</v>
      </c>
      <c r="K55" s="40">
        <v>1907087.18</v>
      </c>
      <c r="L55" s="40">
        <v>3125404.94</v>
      </c>
      <c r="M55" s="41">
        <v>4292319.18</v>
      </c>
      <c r="N55" s="15"/>
      <c r="O55" s="15"/>
      <c r="P55" s="15"/>
      <c r="Q55" s="15"/>
      <c r="R55" s="15"/>
      <c r="S55" s="15"/>
      <c r="T55" s="15"/>
      <c r="U55" s="15"/>
      <c r="V55" s="15"/>
    </row>
    <row r="56" spans="1:22">
      <c r="A56" s="15">
        <f t="shared" si="0"/>
        <v>46</v>
      </c>
      <c r="B56" s="38" t="s">
        <v>112</v>
      </c>
      <c r="C56" s="39" t="s">
        <v>113</v>
      </c>
      <c r="D56" s="40">
        <v>115539116</v>
      </c>
      <c r="E56" s="40">
        <v>123013862.17</v>
      </c>
      <c r="F56" s="40">
        <v>0</v>
      </c>
      <c r="G56" s="40">
        <v>45273122.039999999</v>
      </c>
      <c r="H56" s="40">
        <v>0</v>
      </c>
      <c r="I56" s="40">
        <v>0</v>
      </c>
      <c r="J56" s="40">
        <v>13554248.66</v>
      </c>
      <c r="K56" s="40">
        <v>16768484.289999999</v>
      </c>
      <c r="L56" s="40">
        <v>32373290.25</v>
      </c>
      <c r="M56" s="41">
        <v>15044716.93</v>
      </c>
      <c r="N56" s="15"/>
      <c r="O56" s="15"/>
      <c r="P56" s="15"/>
      <c r="Q56" s="15"/>
      <c r="R56" s="15"/>
      <c r="S56" s="15"/>
      <c r="T56" s="15"/>
      <c r="U56" s="15"/>
      <c r="V56" s="15"/>
    </row>
    <row r="57" spans="1:22">
      <c r="A57" s="15">
        <f t="shared" si="0"/>
        <v>47</v>
      </c>
      <c r="B57" s="38" t="s">
        <v>114</v>
      </c>
      <c r="C57" s="39" t="s">
        <v>115</v>
      </c>
      <c r="D57" s="40">
        <v>30922051</v>
      </c>
      <c r="E57" s="40">
        <v>31548203.600000001</v>
      </c>
      <c r="F57" s="40">
        <v>0</v>
      </c>
      <c r="G57" s="40">
        <v>1800755.69</v>
      </c>
      <c r="H57" s="40">
        <v>0</v>
      </c>
      <c r="I57" s="40">
        <v>0</v>
      </c>
      <c r="J57" s="40">
        <v>1434611.49</v>
      </c>
      <c r="K57" s="40">
        <v>1410634.07</v>
      </c>
      <c r="L57" s="40">
        <v>14990154.09</v>
      </c>
      <c r="M57" s="41">
        <v>11912048.26</v>
      </c>
      <c r="N57" s="15"/>
      <c r="O57" s="15"/>
      <c r="P57" s="15"/>
      <c r="Q57" s="15"/>
      <c r="R57" s="15"/>
      <c r="S57" s="15"/>
      <c r="T57" s="15"/>
      <c r="U57" s="15"/>
      <c r="V57" s="15"/>
    </row>
    <row r="58" spans="1:22">
      <c r="A58" s="15">
        <f t="shared" si="0"/>
        <v>48</v>
      </c>
      <c r="B58" s="38" t="s">
        <v>116</v>
      </c>
      <c r="C58" s="39" t="s">
        <v>117</v>
      </c>
      <c r="D58" s="40">
        <v>6000</v>
      </c>
      <c r="E58" s="40">
        <v>-140</v>
      </c>
      <c r="F58" s="40">
        <v>0</v>
      </c>
      <c r="G58" s="40">
        <v>0</v>
      </c>
      <c r="H58" s="40">
        <v>0</v>
      </c>
      <c r="I58" s="40">
        <v>0</v>
      </c>
      <c r="J58" s="40">
        <v>-140</v>
      </c>
      <c r="K58" s="40">
        <v>0</v>
      </c>
      <c r="L58" s="40">
        <v>0</v>
      </c>
      <c r="M58" s="41">
        <v>0</v>
      </c>
      <c r="N58" s="15"/>
      <c r="O58" s="15"/>
      <c r="P58" s="15"/>
      <c r="Q58" s="15"/>
      <c r="R58" s="15"/>
      <c r="S58" s="15"/>
      <c r="T58" s="15"/>
      <c r="U58" s="15"/>
      <c r="V58" s="15"/>
    </row>
    <row r="59" spans="1:22">
      <c r="A59" s="15">
        <f t="shared" si="0"/>
        <v>49</v>
      </c>
      <c r="B59" s="38" t="s">
        <v>118</v>
      </c>
      <c r="C59" s="39" t="s">
        <v>119</v>
      </c>
      <c r="D59" s="40">
        <v>28047356</v>
      </c>
      <c r="E59" s="40">
        <v>30094324.449999999</v>
      </c>
      <c r="F59" s="40">
        <v>0</v>
      </c>
      <c r="G59" s="40">
        <v>9502875.6400000006</v>
      </c>
      <c r="H59" s="40">
        <v>0</v>
      </c>
      <c r="I59" s="40">
        <v>0</v>
      </c>
      <c r="J59" s="40">
        <v>3486375.99</v>
      </c>
      <c r="K59" s="40">
        <v>1657619.94</v>
      </c>
      <c r="L59" s="40">
        <v>11731010.02</v>
      </c>
      <c r="M59" s="41">
        <v>3716442.86</v>
      </c>
      <c r="N59" s="15"/>
      <c r="O59" s="15"/>
      <c r="P59" s="15"/>
      <c r="Q59" s="15"/>
      <c r="R59" s="15"/>
      <c r="S59" s="15"/>
      <c r="T59" s="15"/>
      <c r="U59" s="15"/>
      <c r="V59" s="15"/>
    </row>
    <row r="60" spans="1:22">
      <c r="A60" s="15">
        <f t="shared" si="0"/>
        <v>50</v>
      </c>
      <c r="B60" s="38" t="s">
        <v>120</v>
      </c>
      <c r="C60" s="39" t="s">
        <v>121</v>
      </c>
      <c r="D60" s="40">
        <v>690598</v>
      </c>
      <c r="E60" s="40">
        <v>1060665.3600000001</v>
      </c>
      <c r="F60" s="40">
        <v>0</v>
      </c>
      <c r="G60" s="40">
        <v>482486.49</v>
      </c>
      <c r="H60" s="40">
        <v>0</v>
      </c>
      <c r="I60" s="40">
        <v>0</v>
      </c>
      <c r="J60" s="40">
        <v>206765.5</v>
      </c>
      <c r="K60" s="40">
        <v>25000</v>
      </c>
      <c r="L60" s="40">
        <v>193583.33</v>
      </c>
      <c r="M60" s="41">
        <v>152830.04</v>
      </c>
      <c r="N60" s="15"/>
      <c r="O60" s="15"/>
      <c r="P60" s="15"/>
      <c r="Q60" s="15"/>
      <c r="R60" s="15"/>
      <c r="S60" s="15"/>
      <c r="T60" s="15"/>
      <c r="U60" s="15"/>
      <c r="V60" s="15"/>
    </row>
    <row r="61" spans="1:22">
      <c r="A61" s="15">
        <f t="shared" si="0"/>
        <v>51</v>
      </c>
      <c r="B61" s="38" t="s">
        <v>122</v>
      </c>
      <c r="C61" s="39" t="s">
        <v>123</v>
      </c>
      <c r="D61" s="40">
        <v>1204716</v>
      </c>
      <c r="E61" s="40">
        <v>1707228.94</v>
      </c>
      <c r="F61" s="40">
        <v>0</v>
      </c>
      <c r="G61" s="40">
        <v>433925.99</v>
      </c>
      <c r="H61" s="40">
        <v>0</v>
      </c>
      <c r="I61" s="40">
        <v>0</v>
      </c>
      <c r="J61" s="40">
        <v>106500</v>
      </c>
      <c r="K61" s="40">
        <v>84834.25</v>
      </c>
      <c r="L61" s="40">
        <v>594260.4</v>
      </c>
      <c r="M61" s="41">
        <v>487708.3</v>
      </c>
      <c r="N61" s="15"/>
      <c r="O61" s="15"/>
      <c r="P61" s="15"/>
      <c r="Q61" s="15"/>
      <c r="R61" s="15"/>
      <c r="S61" s="15"/>
      <c r="T61" s="15"/>
      <c r="U61" s="15"/>
      <c r="V61" s="15"/>
    </row>
    <row r="62" spans="1:22">
      <c r="A62" s="15">
        <f t="shared" si="0"/>
        <v>52</v>
      </c>
      <c r="B62" s="38" t="s">
        <v>124</v>
      </c>
      <c r="C62" s="39" t="s">
        <v>125</v>
      </c>
      <c r="D62" s="40">
        <v>127295</v>
      </c>
      <c r="E62" s="40">
        <v>143939.87</v>
      </c>
      <c r="F62" s="40">
        <v>0</v>
      </c>
      <c r="G62" s="40">
        <v>112811.87</v>
      </c>
      <c r="H62" s="40">
        <v>0</v>
      </c>
      <c r="I62" s="40">
        <v>0</v>
      </c>
      <c r="J62" s="40">
        <v>21591.360000000001</v>
      </c>
      <c r="K62" s="40">
        <v>2552.44</v>
      </c>
      <c r="L62" s="40">
        <v>4225</v>
      </c>
      <c r="M62" s="41">
        <v>2759.2</v>
      </c>
      <c r="N62" s="15"/>
      <c r="O62" s="15"/>
      <c r="P62" s="15"/>
      <c r="Q62" s="15"/>
      <c r="R62" s="15"/>
      <c r="S62" s="15"/>
      <c r="T62" s="15"/>
      <c r="U62" s="15"/>
      <c r="V62" s="15"/>
    </row>
    <row r="63" spans="1:22">
      <c r="A63" s="15">
        <f t="shared" si="0"/>
        <v>53</v>
      </c>
      <c r="B63" s="38" t="s">
        <v>126</v>
      </c>
      <c r="C63" s="39" t="s">
        <v>127</v>
      </c>
      <c r="D63" s="40">
        <v>86575</v>
      </c>
      <c r="E63" s="40">
        <v>108614.55</v>
      </c>
      <c r="F63" s="40">
        <v>0</v>
      </c>
      <c r="G63" s="40">
        <v>91665.74</v>
      </c>
      <c r="H63" s="40">
        <v>0</v>
      </c>
      <c r="I63" s="40">
        <v>0</v>
      </c>
      <c r="J63" s="40">
        <v>16804.310000000001</v>
      </c>
      <c r="K63" s="40">
        <v>0</v>
      </c>
      <c r="L63" s="40">
        <v>144.5</v>
      </c>
      <c r="M63" s="41">
        <v>0</v>
      </c>
      <c r="N63" s="15"/>
      <c r="O63" s="15"/>
      <c r="P63" s="15"/>
      <c r="Q63" s="15"/>
      <c r="R63" s="15"/>
      <c r="S63" s="15"/>
      <c r="T63" s="15"/>
      <c r="U63" s="15"/>
      <c r="V63" s="15"/>
    </row>
    <row r="64" spans="1:22">
      <c r="A64" s="15">
        <f t="shared" si="0"/>
        <v>54</v>
      </c>
      <c r="B64" s="38" t="s">
        <v>128</v>
      </c>
      <c r="C64" s="39" t="s">
        <v>129</v>
      </c>
      <c r="D64" s="40">
        <v>40720</v>
      </c>
      <c r="E64" s="40">
        <v>35325.32</v>
      </c>
      <c r="F64" s="40">
        <v>0</v>
      </c>
      <c r="G64" s="40">
        <v>21146.13</v>
      </c>
      <c r="H64" s="40">
        <v>0</v>
      </c>
      <c r="I64" s="40">
        <v>0</v>
      </c>
      <c r="J64" s="40">
        <v>4787.05</v>
      </c>
      <c r="K64" s="40">
        <v>2552.44</v>
      </c>
      <c r="L64" s="40">
        <v>4080.5</v>
      </c>
      <c r="M64" s="41">
        <v>2759.2</v>
      </c>
      <c r="N64" s="15"/>
      <c r="O64" s="15"/>
      <c r="P64" s="15"/>
      <c r="Q64" s="15"/>
      <c r="R64" s="15"/>
      <c r="S64" s="15"/>
      <c r="T64" s="15"/>
      <c r="U64" s="15"/>
      <c r="V64" s="15"/>
    </row>
    <row r="65" spans="1:22" ht="26.4">
      <c r="A65" s="15">
        <f t="shared" si="0"/>
        <v>55</v>
      </c>
      <c r="B65" s="38" t="s">
        <v>130</v>
      </c>
      <c r="C65" s="39" t="s">
        <v>131</v>
      </c>
      <c r="D65" s="40">
        <v>415</v>
      </c>
      <c r="E65" s="40">
        <v>6485.86</v>
      </c>
      <c r="F65" s="40">
        <v>0</v>
      </c>
      <c r="G65" s="40">
        <v>4671.8500000000004</v>
      </c>
      <c r="H65" s="40">
        <v>1536.12</v>
      </c>
      <c r="I65" s="40">
        <v>0</v>
      </c>
      <c r="J65" s="40">
        <v>1238.1199999999999</v>
      </c>
      <c r="K65" s="40">
        <v>0</v>
      </c>
      <c r="L65" s="40">
        <v>400</v>
      </c>
      <c r="M65" s="41">
        <v>175.89</v>
      </c>
      <c r="N65" s="15"/>
      <c r="O65" s="15"/>
      <c r="P65" s="15"/>
      <c r="Q65" s="15"/>
      <c r="R65" s="15"/>
      <c r="S65" s="15"/>
      <c r="T65" s="15"/>
      <c r="U65" s="15"/>
      <c r="V65" s="15"/>
    </row>
    <row r="66" spans="1:22" ht="39.6">
      <c r="A66" s="15">
        <f t="shared" si="0"/>
        <v>56</v>
      </c>
      <c r="B66" s="38" t="s">
        <v>132</v>
      </c>
      <c r="C66" s="39" t="s">
        <v>133</v>
      </c>
      <c r="D66" s="40">
        <v>215</v>
      </c>
      <c r="E66" s="40">
        <v>3738.98</v>
      </c>
      <c r="F66" s="40">
        <v>0</v>
      </c>
      <c r="G66" s="40">
        <v>2548.17</v>
      </c>
      <c r="H66" s="40">
        <v>2023.12</v>
      </c>
      <c r="I66" s="40">
        <v>0</v>
      </c>
      <c r="J66" s="40">
        <v>614.91999999999996</v>
      </c>
      <c r="K66" s="40">
        <v>0</v>
      </c>
      <c r="L66" s="40">
        <v>400</v>
      </c>
      <c r="M66" s="41">
        <v>175.89</v>
      </c>
      <c r="N66" s="15"/>
      <c r="O66" s="15"/>
      <c r="P66" s="15"/>
      <c r="Q66" s="15"/>
      <c r="R66" s="15"/>
      <c r="S66" s="15"/>
      <c r="T66" s="15"/>
      <c r="U66" s="15"/>
      <c r="V66" s="15"/>
    </row>
    <row r="67" spans="1:22" ht="39.6">
      <c r="A67" s="15">
        <f t="shared" si="0"/>
        <v>57</v>
      </c>
      <c r="B67" s="38" t="s">
        <v>134</v>
      </c>
      <c r="C67" s="39" t="s">
        <v>135</v>
      </c>
      <c r="D67" s="40">
        <v>0</v>
      </c>
      <c r="E67" s="40">
        <v>-604.51</v>
      </c>
      <c r="F67" s="40">
        <v>0</v>
      </c>
      <c r="G67" s="40">
        <v>-1227.71</v>
      </c>
      <c r="H67" s="40">
        <v>0</v>
      </c>
      <c r="I67" s="40">
        <v>0</v>
      </c>
      <c r="J67" s="40">
        <v>623.20000000000005</v>
      </c>
      <c r="K67" s="40">
        <v>0</v>
      </c>
      <c r="L67" s="40">
        <v>0</v>
      </c>
      <c r="M67" s="41">
        <v>0</v>
      </c>
      <c r="N67" s="15"/>
      <c r="O67" s="15"/>
      <c r="P67" s="15"/>
      <c r="Q67" s="15"/>
      <c r="R67" s="15"/>
      <c r="S67" s="15"/>
      <c r="T67" s="15"/>
      <c r="U67" s="15"/>
      <c r="V67" s="15"/>
    </row>
    <row r="68" spans="1:22" ht="39.6">
      <c r="A68" s="15">
        <f t="shared" si="0"/>
        <v>58</v>
      </c>
      <c r="B68" s="38" t="s">
        <v>136</v>
      </c>
      <c r="C68" s="39" t="s">
        <v>137</v>
      </c>
      <c r="D68" s="40">
        <v>0</v>
      </c>
      <c r="E68" s="40">
        <v>5000</v>
      </c>
      <c r="F68" s="40">
        <v>0</v>
      </c>
      <c r="G68" s="40">
        <v>5000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1">
        <v>0</v>
      </c>
      <c r="N68" s="15"/>
      <c r="O68" s="15"/>
      <c r="P68" s="15"/>
      <c r="Q68" s="15"/>
      <c r="R68" s="15"/>
      <c r="S68" s="15"/>
      <c r="T68" s="15"/>
      <c r="U68" s="15"/>
      <c r="V68" s="15"/>
    </row>
    <row r="69" spans="1:22" ht="39.6">
      <c r="A69" s="15">
        <f t="shared" si="0"/>
        <v>59</v>
      </c>
      <c r="B69" s="38" t="s">
        <v>138</v>
      </c>
      <c r="C69" s="39" t="s">
        <v>139</v>
      </c>
      <c r="D69" s="40">
        <v>0</v>
      </c>
      <c r="E69" s="40">
        <v>234</v>
      </c>
      <c r="F69" s="40">
        <v>0</v>
      </c>
      <c r="G69" s="40">
        <v>234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1">
        <v>0</v>
      </c>
      <c r="N69" s="15"/>
      <c r="O69" s="15"/>
      <c r="P69" s="15"/>
      <c r="Q69" s="15"/>
      <c r="R69" s="15"/>
      <c r="S69" s="15"/>
      <c r="T69" s="15"/>
      <c r="U69" s="15"/>
      <c r="V69" s="15"/>
    </row>
    <row r="70" spans="1:22" ht="39.6">
      <c r="A70" s="15">
        <f t="shared" si="0"/>
        <v>60</v>
      </c>
      <c r="B70" s="38" t="s">
        <v>140</v>
      </c>
      <c r="C70" s="39" t="s">
        <v>141</v>
      </c>
      <c r="D70" s="40">
        <v>0</v>
      </c>
      <c r="E70" s="40">
        <v>-487</v>
      </c>
      <c r="F70" s="40">
        <v>0</v>
      </c>
      <c r="G70" s="40">
        <v>-487</v>
      </c>
      <c r="H70" s="40">
        <v>-487</v>
      </c>
      <c r="I70" s="40">
        <v>0</v>
      </c>
      <c r="J70" s="40">
        <v>0</v>
      </c>
      <c r="K70" s="40">
        <v>0</v>
      </c>
      <c r="L70" s="40">
        <v>0</v>
      </c>
      <c r="M70" s="41">
        <v>0</v>
      </c>
      <c r="N70" s="15"/>
      <c r="O70" s="15"/>
      <c r="P70" s="15"/>
      <c r="Q70" s="15"/>
      <c r="R70" s="15"/>
      <c r="S70" s="15"/>
      <c r="T70" s="15"/>
      <c r="U70" s="15"/>
      <c r="V70" s="15"/>
    </row>
    <row r="71" spans="1:22" ht="39.6">
      <c r="A71" s="15">
        <f t="shared" si="0"/>
        <v>61</v>
      </c>
      <c r="B71" s="38" t="s">
        <v>142</v>
      </c>
      <c r="C71" s="39" t="s">
        <v>143</v>
      </c>
      <c r="D71" s="40">
        <v>0</v>
      </c>
      <c r="E71" s="40">
        <v>-1395.61</v>
      </c>
      <c r="F71" s="40">
        <v>0</v>
      </c>
      <c r="G71" s="40">
        <v>-1395.61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1">
        <v>0</v>
      </c>
      <c r="N71" s="15"/>
      <c r="O71" s="15"/>
      <c r="P71" s="15"/>
      <c r="Q71" s="15"/>
      <c r="R71" s="15"/>
      <c r="S71" s="15"/>
      <c r="T71" s="15"/>
      <c r="U71" s="15"/>
      <c r="V71" s="15"/>
    </row>
    <row r="72" spans="1:22" ht="39.6">
      <c r="A72" s="15">
        <f t="shared" si="0"/>
        <v>62</v>
      </c>
      <c r="B72" s="38" t="s">
        <v>144</v>
      </c>
      <c r="C72" s="39" t="s">
        <v>145</v>
      </c>
      <c r="D72" s="40">
        <v>200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1">
        <v>0</v>
      </c>
      <c r="N72" s="15"/>
      <c r="O72" s="15"/>
      <c r="P72" s="15"/>
      <c r="Q72" s="15"/>
      <c r="R72" s="15"/>
      <c r="S72" s="15"/>
      <c r="T72" s="15"/>
      <c r="U72" s="15"/>
      <c r="V72" s="15"/>
    </row>
    <row r="73" spans="1:22">
      <c r="A73" s="15">
        <f t="shared" si="0"/>
        <v>63</v>
      </c>
      <c r="B73" s="38" t="s">
        <v>146</v>
      </c>
      <c r="C73" s="39" t="s">
        <v>147</v>
      </c>
      <c r="D73" s="40">
        <v>293876057.86000001</v>
      </c>
      <c r="E73" s="40">
        <v>347481425.25</v>
      </c>
      <c r="F73" s="40">
        <v>0</v>
      </c>
      <c r="G73" s="40">
        <v>115579344.67</v>
      </c>
      <c r="H73" s="40">
        <v>55770.58</v>
      </c>
      <c r="I73" s="40">
        <v>0</v>
      </c>
      <c r="J73" s="40">
        <v>35688577.939999998</v>
      </c>
      <c r="K73" s="40">
        <v>21312968.440000001</v>
      </c>
      <c r="L73" s="40">
        <v>110179307.44</v>
      </c>
      <c r="M73" s="41">
        <v>64721226.759999998</v>
      </c>
      <c r="N73" s="15"/>
      <c r="O73" s="15"/>
      <c r="P73" s="15"/>
      <c r="Q73" s="15"/>
      <c r="R73" s="15"/>
      <c r="S73" s="15"/>
      <c r="T73" s="15"/>
      <c r="U73" s="15"/>
      <c r="V73" s="15"/>
    </row>
    <row r="74" spans="1:22" ht="26.4">
      <c r="A74" s="15">
        <f t="shared" si="0"/>
        <v>64</v>
      </c>
      <c r="B74" s="38" t="s">
        <v>148</v>
      </c>
      <c r="C74" s="39" t="s">
        <v>149</v>
      </c>
      <c r="D74" s="40">
        <v>70</v>
      </c>
      <c r="E74" s="40">
        <v>536.29</v>
      </c>
      <c r="F74" s="40">
        <v>0</v>
      </c>
      <c r="G74" s="40">
        <v>454.61</v>
      </c>
      <c r="H74" s="40">
        <v>0</v>
      </c>
      <c r="I74" s="40">
        <v>0</v>
      </c>
      <c r="J74" s="40">
        <v>0</v>
      </c>
      <c r="K74" s="40">
        <v>0</v>
      </c>
      <c r="L74" s="40">
        <v>17.18</v>
      </c>
      <c r="M74" s="41">
        <v>64.5</v>
      </c>
      <c r="N74" s="15"/>
      <c r="O74" s="15"/>
      <c r="P74" s="15"/>
      <c r="Q74" s="15"/>
      <c r="R74" s="15"/>
      <c r="S74" s="15"/>
      <c r="T74" s="15"/>
      <c r="U74" s="15"/>
      <c r="V74" s="15"/>
    </row>
    <row r="75" spans="1:22">
      <c r="A75" s="15">
        <f t="shared" si="0"/>
        <v>65</v>
      </c>
      <c r="B75" s="38" t="s">
        <v>150</v>
      </c>
      <c r="C75" s="39" t="s">
        <v>151</v>
      </c>
      <c r="D75" s="40">
        <v>28615272</v>
      </c>
      <c r="E75" s="40">
        <v>28913209.609999999</v>
      </c>
      <c r="F75" s="40">
        <v>0</v>
      </c>
      <c r="G75" s="40">
        <v>16668367.439999999</v>
      </c>
      <c r="H75" s="40">
        <v>0</v>
      </c>
      <c r="I75" s="40">
        <v>0</v>
      </c>
      <c r="J75" s="40">
        <v>6464670.6399999997</v>
      </c>
      <c r="K75" s="40">
        <v>721931.15</v>
      </c>
      <c r="L75" s="40">
        <v>2491698.2400000002</v>
      </c>
      <c r="M75" s="41">
        <v>2566542.14</v>
      </c>
      <c r="N75" s="15"/>
      <c r="O75" s="15"/>
      <c r="P75" s="15"/>
      <c r="Q75" s="15"/>
      <c r="R75" s="15"/>
      <c r="S75" s="15"/>
      <c r="T75" s="15"/>
      <c r="U75" s="15"/>
      <c r="V75" s="15"/>
    </row>
    <row r="76" spans="1:22">
      <c r="A76" s="15">
        <f t="shared" ref="A76:A139" si="1">A75+1</f>
        <v>66</v>
      </c>
      <c r="B76" s="38" t="s">
        <v>152</v>
      </c>
      <c r="C76" s="39" t="s">
        <v>153</v>
      </c>
      <c r="D76" s="40">
        <v>133622775.84</v>
      </c>
      <c r="E76" s="40">
        <v>165561619.22999999</v>
      </c>
      <c r="F76" s="40">
        <v>0</v>
      </c>
      <c r="G76" s="40">
        <v>98904469.840000004</v>
      </c>
      <c r="H76" s="40">
        <v>49717.8</v>
      </c>
      <c r="I76" s="40">
        <v>0</v>
      </c>
      <c r="J76" s="40">
        <v>27048250.25</v>
      </c>
      <c r="K76" s="40">
        <v>11808828.9</v>
      </c>
      <c r="L76" s="40">
        <v>12174089.25</v>
      </c>
      <c r="M76" s="41">
        <v>15625980.99</v>
      </c>
      <c r="N76" s="15"/>
      <c r="O76" s="15"/>
      <c r="P76" s="15"/>
      <c r="Q76" s="15"/>
      <c r="R76" s="15"/>
      <c r="S76" s="15"/>
      <c r="T76" s="15"/>
      <c r="U76" s="15"/>
      <c r="V76" s="15"/>
    </row>
    <row r="77" spans="1:22" ht="52.8">
      <c r="A77" s="15">
        <f t="shared" si="1"/>
        <v>67</v>
      </c>
      <c r="B77" s="38" t="s">
        <v>154</v>
      </c>
      <c r="C77" s="39" t="s">
        <v>155</v>
      </c>
      <c r="D77" s="40">
        <v>131637940.02</v>
      </c>
      <c r="E77" s="40">
        <v>153006060.12</v>
      </c>
      <c r="F77" s="40">
        <v>0</v>
      </c>
      <c r="G77" s="40">
        <v>6052.78</v>
      </c>
      <c r="H77" s="40">
        <v>6052.78</v>
      </c>
      <c r="I77" s="40">
        <v>0</v>
      </c>
      <c r="J77" s="40">
        <v>2175657.0499999998</v>
      </c>
      <c r="K77" s="40">
        <v>8782208.3900000006</v>
      </c>
      <c r="L77" s="40">
        <v>95513502.769999996</v>
      </c>
      <c r="M77" s="41">
        <v>46528639.130000003</v>
      </c>
      <c r="N77" s="15"/>
      <c r="O77" s="15"/>
      <c r="P77" s="15"/>
      <c r="Q77" s="15"/>
      <c r="R77" s="15"/>
      <c r="S77" s="15"/>
      <c r="T77" s="15"/>
      <c r="U77" s="15"/>
      <c r="V77" s="15"/>
    </row>
    <row r="78" spans="1:22">
      <c r="A78" s="15">
        <f t="shared" si="1"/>
        <v>68</v>
      </c>
      <c r="B78" s="38" t="s">
        <v>156</v>
      </c>
      <c r="C78" s="39" t="s">
        <v>157</v>
      </c>
      <c r="D78" s="40">
        <v>48846983.100000001</v>
      </c>
      <c r="E78" s="40">
        <v>61281665.590000004</v>
      </c>
      <c r="F78" s="40">
        <v>19665718.609999999</v>
      </c>
      <c r="G78" s="40">
        <v>20566889.879999999</v>
      </c>
      <c r="H78" s="40">
        <v>1990.51</v>
      </c>
      <c r="I78" s="40">
        <v>3734035.14</v>
      </c>
      <c r="J78" s="40">
        <v>8854022.4000000004</v>
      </c>
      <c r="K78" s="40">
        <v>2675881.63</v>
      </c>
      <c r="L78" s="40">
        <v>2389789.11</v>
      </c>
      <c r="M78" s="41">
        <v>3395328.82</v>
      </c>
      <c r="N78" s="15"/>
      <c r="O78" s="15"/>
      <c r="P78" s="15"/>
      <c r="Q78" s="15"/>
      <c r="R78" s="15"/>
      <c r="S78" s="15"/>
      <c r="T78" s="15"/>
      <c r="U78" s="15"/>
      <c r="V78" s="15"/>
    </row>
    <row r="79" spans="1:22">
      <c r="A79" s="15">
        <f t="shared" si="1"/>
        <v>69</v>
      </c>
      <c r="B79" s="38" t="s">
        <v>158</v>
      </c>
      <c r="C79" s="39" t="s">
        <v>159</v>
      </c>
      <c r="D79" s="40">
        <v>4936007</v>
      </c>
      <c r="E79" s="40">
        <v>6629757.7199999997</v>
      </c>
      <c r="F79" s="40">
        <v>916199.9</v>
      </c>
      <c r="G79" s="40">
        <v>1405440.32</v>
      </c>
      <c r="H79" s="40">
        <v>1948</v>
      </c>
      <c r="I79" s="40">
        <v>33030.61</v>
      </c>
      <c r="J79" s="40">
        <v>3427602.26</v>
      </c>
      <c r="K79" s="40">
        <v>99735.09</v>
      </c>
      <c r="L79" s="40">
        <v>392764.19</v>
      </c>
      <c r="M79" s="41">
        <v>354985.35</v>
      </c>
      <c r="N79" s="15"/>
      <c r="O79" s="15"/>
      <c r="P79" s="15"/>
      <c r="Q79" s="15"/>
      <c r="R79" s="15"/>
      <c r="S79" s="15"/>
      <c r="T79" s="15"/>
      <c r="U79" s="15"/>
      <c r="V79" s="15"/>
    </row>
    <row r="80" spans="1:22" ht="66">
      <c r="A80" s="15">
        <f t="shared" si="1"/>
        <v>70</v>
      </c>
      <c r="B80" s="38" t="s">
        <v>160</v>
      </c>
      <c r="C80" s="39" t="s">
        <v>161</v>
      </c>
      <c r="D80" s="40">
        <v>1032273</v>
      </c>
      <c r="E80" s="40">
        <v>1061007.47</v>
      </c>
      <c r="F80" s="40">
        <v>916199.9</v>
      </c>
      <c r="G80" s="40">
        <v>38380</v>
      </c>
      <c r="H80" s="40">
        <v>0</v>
      </c>
      <c r="I80" s="40">
        <v>11606.03</v>
      </c>
      <c r="J80" s="40">
        <v>94138.54</v>
      </c>
      <c r="K80" s="40">
        <v>103</v>
      </c>
      <c r="L80" s="40">
        <v>0</v>
      </c>
      <c r="M80" s="41">
        <v>580</v>
      </c>
      <c r="N80" s="15"/>
      <c r="O80" s="15"/>
      <c r="P80" s="15"/>
      <c r="Q80" s="15"/>
      <c r="R80" s="15"/>
      <c r="S80" s="15"/>
      <c r="T80" s="15"/>
      <c r="U80" s="15"/>
      <c r="V80" s="15"/>
    </row>
    <row r="81" spans="1:22" ht="39.6">
      <c r="A81" s="15">
        <f t="shared" si="1"/>
        <v>71</v>
      </c>
      <c r="B81" s="38" t="s">
        <v>162</v>
      </c>
      <c r="C81" s="39" t="s">
        <v>163</v>
      </c>
      <c r="D81" s="40">
        <v>1032273</v>
      </c>
      <c r="E81" s="40">
        <v>1061007.47</v>
      </c>
      <c r="F81" s="40">
        <v>916199.9</v>
      </c>
      <c r="G81" s="40">
        <v>38380</v>
      </c>
      <c r="H81" s="40">
        <v>0</v>
      </c>
      <c r="I81" s="40">
        <v>11606.03</v>
      </c>
      <c r="J81" s="40">
        <v>94138.54</v>
      </c>
      <c r="K81" s="40">
        <v>103</v>
      </c>
      <c r="L81" s="40">
        <v>0</v>
      </c>
      <c r="M81" s="41">
        <v>580</v>
      </c>
      <c r="N81" s="15"/>
      <c r="O81" s="15"/>
      <c r="P81" s="15"/>
      <c r="Q81" s="15"/>
      <c r="R81" s="15"/>
      <c r="S81" s="15"/>
      <c r="T81" s="15"/>
      <c r="U81" s="15"/>
      <c r="V81" s="15"/>
    </row>
    <row r="82" spans="1:22" ht="26.4">
      <c r="A82" s="15">
        <f t="shared" si="1"/>
        <v>72</v>
      </c>
      <c r="B82" s="38" t="s">
        <v>164</v>
      </c>
      <c r="C82" s="39" t="s">
        <v>165</v>
      </c>
      <c r="D82" s="40">
        <v>2104383</v>
      </c>
      <c r="E82" s="40">
        <v>2638630.14</v>
      </c>
      <c r="F82" s="40">
        <v>0</v>
      </c>
      <c r="G82" s="40">
        <v>0</v>
      </c>
      <c r="H82" s="40">
        <v>0</v>
      </c>
      <c r="I82" s="40">
        <v>0</v>
      </c>
      <c r="J82" s="40">
        <v>2638630.14</v>
      </c>
      <c r="K82" s="40">
        <v>0</v>
      </c>
      <c r="L82" s="40">
        <v>0</v>
      </c>
      <c r="M82" s="41">
        <v>0</v>
      </c>
      <c r="N82" s="15"/>
      <c r="O82" s="15"/>
      <c r="P82" s="15"/>
      <c r="Q82" s="15"/>
      <c r="R82" s="15"/>
      <c r="S82" s="15"/>
      <c r="T82" s="15"/>
      <c r="U82" s="15"/>
      <c r="V82" s="15"/>
    </row>
    <row r="83" spans="1:22">
      <c r="A83" s="15">
        <f t="shared" si="1"/>
        <v>73</v>
      </c>
      <c r="B83" s="38" t="s">
        <v>166</v>
      </c>
      <c r="C83" s="39" t="s">
        <v>167</v>
      </c>
      <c r="D83" s="40">
        <v>1799351</v>
      </c>
      <c r="E83" s="40">
        <v>2930120.11</v>
      </c>
      <c r="F83" s="40">
        <v>0</v>
      </c>
      <c r="G83" s="40">
        <v>1367060.32</v>
      </c>
      <c r="H83" s="40">
        <v>1948</v>
      </c>
      <c r="I83" s="40">
        <v>21424.58</v>
      </c>
      <c r="J83" s="40">
        <v>694833.58</v>
      </c>
      <c r="K83" s="40">
        <v>99632.09</v>
      </c>
      <c r="L83" s="40">
        <v>392764.19</v>
      </c>
      <c r="M83" s="41">
        <v>354405.35</v>
      </c>
      <c r="N83" s="15"/>
      <c r="O83" s="15"/>
      <c r="P83" s="15"/>
      <c r="Q83" s="15"/>
      <c r="R83" s="15"/>
      <c r="S83" s="15"/>
      <c r="T83" s="15"/>
      <c r="U83" s="15"/>
      <c r="V83" s="15"/>
    </row>
    <row r="84" spans="1:22" ht="52.8">
      <c r="A84" s="15">
        <f t="shared" si="1"/>
        <v>74</v>
      </c>
      <c r="B84" s="38" t="s">
        <v>168</v>
      </c>
      <c r="C84" s="39" t="s">
        <v>169</v>
      </c>
      <c r="D84" s="40">
        <v>0</v>
      </c>
      <c r="E84" s="40">
        <v>20</v>
      </c>
      <c r="F84" s="40">
        <v>0</v>
      </c>
      <c r="G84" s="40">
        <v>20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1">
        <v>0</v>
      </c>
      <c r="N84" s="15"/>
      <c r="O84" s="15"/>
      <c r="P84" s="15"/>
      <c r="Q84" s="15"/>
      <c r="R84" s="15"/>
      <c r="S84" s="15"/>
      <c r="T84" s="15"/>
      <c r="U84" s="15"/>
      <c r="V84" s="15"/>
    </row>
    <row r="85" spans="1:22">
      <c r="A85" s="15">
        <f t="shared" si="1"/>
        <v>75</v>
      </c>
      <c r="B85" s="38" t="s">
        <v>170</v>
      </c>
      <c r="C85" s="39" t="s">
        <v>171</v>
      </c>
      <c r="D85" s="40">
        <v>681829</v>
      </c>
      <c r="E85" s="40">
        <v>646608.41</v>
      </c>
      <c r="F85" s="40">
        <v>0</v>
      </c>
      <c r="G85" s="40">
        <v>270658.59000000003</v>
      </c>
      <c r="H85" s="40">
        <v>0</v>
      </c>
      <c r="I85" s="40">
        <v>21424.58</v>
      </c>
      <c r="J85" s="40">
        <v>263716.31</v>
      </c>
      <c r="K85" s="40">
        <v>25993.5</v>
      </c>
      <c r="L85" s="40">
        <v>21017.43</v>
      </c>
      <c r="M85" s="41">
        <v>43798</v>
      </c>
      <c r="N85" s="15"/>
      <c r="O85" s="15"/>
      <c r="P85" s="15"/>
      <c r="Q85" s="15"/>
      <c r="R85" s="15"/>
      <c r="S85" s="15"/>
      <c r="T85" s="15"/>
      <c r="U85" s="15"/>
      <c r="V85" s="15"/>
    </row>
    <row r="86" spans="1:22" ht="39.6">
      <c r="A86" s="15">
        <f t="shared" si="1"/>
        <v>76</v>
      </c>
      <c r="B86" s="38" t="s">
        <v>172</v>
      </c>
      <c r="C86" s="39" t="s">
        <v>173</v>
      </c>
      <c r="D86" s="40">
        <v>1108622</v>
      </c>
      <c r="E86" s="40">
        <v>2274035.41</v>
      </c>
      <c r="F86" s="40">
        <v>0</v>
      </c>
      <c r="G86" s="40">
        <v>1090177.5900000001</v>
      </c>
      <c r="H86" s="40">
        <v>1948</v>
      </c>
      <c r="I86" s="40">
        <v>0</v>
      </c>
      <c r="J86" s="40">
        <v>427865.12</v>
      </c>
      <c r="K86" s="40">
        <v>73638.59</v>
      </c>
      <c r="L86" s="40">
        <v>371746.76</v>
      </c>
      <c r="M86" s="41">
        <v>310607.34999999998</v>
      </c>
      <c r="N86" s="15"/>
      <c r="O86" s="15"/>
      <c r="P86" s="15"/>
      <c r="Q86" s="15"/>
      <c r="R86" s="15"/>
      <c r="S86" s="15"/>
      <c r="T86" s="15"/>
      <c r="U86" s="15"/>
      <c r="V86" s="15"/>
    </row>
    <row r="87" spans="1:22">
      <c r="A87" s="15">
        <f t="shared" si="1"/>
        <v>77</v>
      </c>
      <c r="B87" s="38" t="s">
        <v>174</v>
      </c>
      <c r="C87" s="39" t="s">
        <v>175</v>
      </c>
      <c r="D87" s="40">
        <v>8900</v>
      </c>
      <c r="E87" s="40">
        <v>9456.2900000000009</v>
      </c>
      <c r="F87" s="40">
        <v>0</v>
      </c>
      <c r="G87" s="40">
        <v>6204.14</v>
      </c>
      <c r="H87" s="40">
        <v>0</v>
      </c>
      <c r="I87" s="40">
        <v>0</v>
      </c>
      <c r="J87" s="40">
        <v>3252.15</v>
      </c>
      <c r="K87" s="40">
        <v>0</v>
      </c>
      <c r="L87" s="40">
        <v>0</v>
      </c>
      <c r="M87" s="41">
        <v>0</v>
      </c>
      <c r="N87" s="15"/>
      <c r="O87" s="15"/>
      <c r="P87" s="15"/>
      <c r="Q87" s="15"/>
      <c r="R87" s="15"/>
      <c r="S87" s="15"/>
      <c r="T87" s="15"/>
      <c r="U87" s="15"/>
      <c r="V87" s="15"/>
    </row>
    <row r="88" spans="1:22" ht="26.4">
      <c r="A88" s="15">
        <f t="shared" si="1"/>
        <v>78</v>
      </c>
      <c r="B88" s="38" t="s">
        <v>176</v>
      </c>
      <c r="C88" s="39" t="s">
        <v>177</v>
      </c>
      <c r="D88" s="40">
        <v>36270100.100000001</v>
      </c>
      <c r="E88" s="40">
        <v>42633522.719999999</v>
      </c>
      <c r="F88" s="40">
        <v>15614575.210000001</v>
      </c>
      <c r="G88" s="40">
        <v>14042824.380000001</v>
      </c>
      <c r="H88" s="40">
        <v>42.51</v>
      </c>
      <c r="I88" s="40">
        <v>1974234.71</v>
      </c>
      <c r="J88" s="40">
        <v>5249326.6900000004</v>
      </c>
      <c r="K88" s="40">
        <v>2345093.4500000002</v>
      </c>
      <c r="L88" s="40">
        <v>511688.88</v>
      </c>
      <c r="M88" s="41">
        <v>2895779.4</v>
      </c>
      <c r="N88" s="15"/>
      <c r="O88" s="15"/>
      <c r="P88" s="15"/>
      <c r="Q88" s="15"/>
      <c r="R88" s="15"/>
      <c r="S88" s="15"/>
      <c r="T88" s="15"/>
      <c r="U88" s="15"/>
      <c r="V88" s="15"/>
    </row>
    <row r="89" spans="1:22">
      <c r="A89" s="15">
        <f t="shared" si="1"/>
        <v>79</v>
      </c>
      <c r="B89" s="38" t="s">
        <v>178</v>
      </c>
      <c r="C89" s="39" t="s">
        <v>179</v>
      </c>
      <c r="D89" s="40">
        <v>31473806</v>
      </c>
      <c r="E89" s="40">
        <v>35830300.109999999</v>
      </c>
      <c r="F89" s="40">
        <v>15238770.58</v>
      </c>
      <c r="G89" s="40">
        <v>9015664.8499999996</v>
      </c>
      <c r="H89" s="40">
        <v>41.66</v>
      </c>
      <c r="I89" s="40">
        <v>1838869.2</v>
      </c>
      <c r="J89" s="40">
        <v>4594517.84</v>
      </c>
      <c r="K89" s="40">
        <v>2094560.96</v>
      </c>
      <c r="L89" s="40">
        <v>436575.27</v>
      </c>
      <c r="M89" s="41">
        <v>2611341.41</v>
      </c>
      <c r="N89" s="15"/>
      <c r="O89" s="15"/>
      <c r="P89" s="15"/>
      <c r="Q89" s="15"/>
      <c r="R89" s="15"/>
      <c r="S89" s="15"/>
      <c r="T89" s="15"/>
      <c r="U89" s="15"/>
      <c r="V89" s="15"/>
    </row>
    <row r="90" spans="1:22" ht="52.8">
      <c r="A90" s="15">
        <f t="shared" si="1"/>
        <v>80</v>
      </c>
      <c r="B90" s="38" t="s">
        <v>180</v>
      </c>
      <c r="C90" s="39" t="s">
        <v>181</v>
      </c>
      <c r="D90" s="40">
        <v>3000</v>
      </c>
      <c r="E90" s="40">
        <v>5062.3999999999996</v>
      </c>
      <c r="F90" s="40">
        <v>5062.3999999999996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1">
        <v>0</v>
      </c>
      <c r="N90" s="15"/>
      <c r="O90" s="15"/>
      <c r="P90" s="15"/>
      <c r="Q90" s="15"/>
      <c r="R90" s="15"/>
      <c r="S90" s="15"/>
      <c r="T90" s="15"/>
      <c r="U90" s="15"/>
      <c r="V90" s="15"/>
    </row>
    <row r="91" spans="1:22" ht="39.6">
      <c r="A91" s="15">
        <f t="shared" si="1"/>
        <v>81</v>
      </c>
      <c r="B91" s="38" t="s">
        <v>182</v>
      </c>
      <c r="C91" s="39" t="s">
        <v>183</v>
      </c>
      <c r="D91" s="40">
        <v>812635</v>
      </c>
      <c r="E91" s="40">
        <v>991576.45</v>
      </c>
      <c r="F91" s="40">
        <v>0</v>
      </c>
      <c r="G91" s="40">
        <v>558842.9</v>
      </c>
      <c r="H91" s="40">
        <v>0</v>
      </c>
      <c r="I91" s="40">
        <v>313829.81</v>
      </c>
      <c r="J91" s="40">
        <v>43400</v>
      </c>
      <c r="K91" s="40">
        <v>0</v>
      </c>
      <c r="L91" s="40">
        <v>9280</v>
      </c>
      <c r="M91" s="41">
        <v>66223.740000000005</v>
      </c>
      <c r="N91" s="15"/>
      <c r="O91" s="15"/>
      <c r="P91" s="15"/>
      <c r="Q91" s="15"/>
      <c r="R91" s="15"/>
      <c r="S91" s="15"/>
      <c r="T91" s="15"/>
      <c r="U91" s="15"/>
      <c r="V91" s="15"/>
    </row>
    <row r="92" spans="1:22" ht="39.6">
      <c r="A92" s="15">
        <f t="shared" si="1"/>
        <v>82</v>
      </c>
      <c r="B92" s="38" t="s">
        <v>184</v>
      </c>
      <c r="C92" s="39" t="s">
        <v>185</v>
      </c>
      <c r="D92" s="40">
        <v>3100</v>
      </c>
      <c r="E92" s="40">
        <v>3120</v>
      </c>
      <c r="F92" s="40">
        <v>3120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1">
        <v>0</v>
      </c>
      <c r="N92" s="15"/>
      <c r="O92" s="15"/>
      <c r="P92" s="15"/>
      <c r="Q92" s="15"/>
      <c r="R92" s="15"/>
      <c r="S92" s="15"/>
      <c r="T92" s="15"/>
      <c r="U92" s="15"/>
      <c r="V92" s="15"/>
    </row>
    <row r="93" spans="1:22" ht="39.6">
      <c r="A93" s="15">
        <f t="shared" si="1"/>
        <v>83</v>
      </c>
      <c r="B93" s="38" t="s">
        <v>186</v>
      </c>
      <c r="C93" s="39" t="s">
        <v>187</v>
      </c>
      <c r="D93" s="40">
        <v>0</v>
      </c>
      <c r="E93" s="40">
        <v>2951.2</v>
      </c>
      <c r="F93" s="40">
        <v>2951.2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1">
        <v>0</v>
      </c>
      <c r="N93" s="15"/>
      <c r="O93" s="15"/>
      <c r="P93" s="15"/>
      <c r="Q93" s="15"/>
      <c r="R93" s="15"/>
      <c r="S93" s="15"/>
      <c r="T93" s="15"/>
      <c r="U93" s="15"/>
      <c r="V93" s="15"/>
    </row>
    <row r="94" spans="1:22" ht="26.4">
      <c r="A94" s="15">
        <f t="shared" si="1"/>
        <v>84</v>
      </c>
      <c r="B94" s="38" t="s">
        <v>188</v>
      </c>
      <c r="C94" s="39" t="s">
        <v>189</v>
      </c>
      <c r="D94" s="40">
        <v>4533000</v>
      </c>
      <c r="E94" s="40">
        <v>4534680</v>
      </c>
      <c r="F94" s="40">
        <v>4534680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1">
        <v>0</v>
      </c>
      <c r="N94" s="15"/>
      <c r="O94" s="15"/>
      <c r="P94" s="15"/>
      <c r="Q94" s="15"/>
      <c r="R94" s="15"/>
      <c r="S94" s="15"/>
      <c r="T94" s="15"/>
      <c r="U94" s="15"/>
      <c r="V94" s="15"/>
    </row>
    <row r="95" spans="1:22" ht="26.4">
      <c r="A95" s="15">
        <f t="shared" si="1"/>
        <v>85</v>
      </c>
      <c r="B95" s="38" t="s">
        <v>190</v>
      </c>
      <c r="C95" s="39" t="s">
        <v>191</v>
      </c>
      <c r="D95" s="40">
        <v>9790000</v>
      </c>
      <c r="E95" s="40">
        <v>10189590.630000001</v>
      </c>
      <c r="F95" s="40">
        <v>10189590.630000001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1">
        <v>0</v>
      </c>
      <c r="N95" s="15"/>
      <c r="O95" s="15"/>
      <c r="P95" s="15"/>
      <c r="Q95" s="15"/>
      <c r="R95" s="15"/>
      <c r="S95" s="15"/>
      <c r="T95" s="15"/>
      <c r="U95" s="15"/>
      <c r="V95" s="15"/>
    </row>
    <row r="96" spans="1:22" ht="26.4">
      <c r="A96" s="15">
        <f t="shared" si="1"/>
        <v>86</v>
      </c>
      <c r="B96" s="38" t="s">
        <v>192</v>
      </c>
      <c r="C96" s="39" t="s">
        <v>193</v>
      </c>
      <c r="D96" s="40">
        <v>463379</v>
      </c>
      <c r="E96" s="40">
        <v>503366.35</v>
      </c>
      <c r="F96" s="40">
        <v>503366.35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1">
        <v>0</v>
      </c>
      <c r="N96" s="15"/>
      <c r="O96" s="15"/>
      <c r="P96" s="15"/>
      <c r="Q96" s="15"/>
      <c r="R96" s="15"/>
      <c r="S96" s="15"/>
      <c r="T96" s="15"/>
      <c r="U96" s="15"/>
      <c r="V96" s="15"/>
    </row>
    <row r="97" spans="1:22">
      <c r="A97" s="15">
        <f t="shared" si="1"/>
        <v>87</v>
      </c>
      <c r="B97" s="38" t="s">
        <v>194</v>
      </c>
      <c r="C97" s="39" t="s">
        <v>195</v>
      </c>
      <c r="D97" s="40">
        <v>12969004</v>
      </c>
      <c r="E97" s="40">
        <v>16094741.27</v>
      </c>
      <c r="F97" s="40">
        <v>0</v>
      </c>
      <c r="G97" s="40">
        <v>7877758.3499999996</v>
      </c>
      <c r="H97" s="40">
        <v>41.66</v>
      </c>
      <c r="I97" s="40">
        <v>11628.93</v>
      </c>
      <c r="J97" s="40">
        <v>4186025.84</v>
      </c>
      <c r="K97" s="40">
        <v>2021288.96</v>
      </c>
      <c r="L97" s="40">
        <v>232085.97</v>
      </c>
      <c r="M97" s="41">
        <v>1765953.22</v>
      </c>
      <c r="N97" s="15"/>
      <c r="O97" s="15"/>
      <c r="P97" s="15"/>
      <c r="Q97" s="15"/>
      <c r="R97" s="15"/>
      <c r="S97" s="15"/>
      <c r="T97" s="15"/>
      <c r="U97" s="15"/>
      <c r="V97" s="15"/>
    </row>
    <row r="98" spans="1:22" ht="26.4">
      <c r="A98" s="15">
        <f t="shared" si="1"/>
        <v>88</v>
      </c>
      <c r="B98" s="38" t="s">
        <v>196</v>
      </c>
      <c r="C98" s="39" t="s">
        <v>197</v>
      </c>
      <c r="D98" s="40">
        <v>2844128</v>
      </c>
      <c r="E98" s="40">
        <v>3448644.21</v>
      </c>
      <c r="F98" s="40">
        <v>0</v>
      </c>
      <c r="G98" s="40">
        <v>564086</v>
      </c>
      <c r="H98" s="40">
        <v>0</v>
      </c>
      <c r="I98" s="40">
        <v>1501770.46</v>
      </c>
      <c r="J98" s="40">
        <v>339382</v>
      </c>
      <c r="K98" s="40">
        <v>73272</v>
      </c>
      <c r="L98" s="40">
        <v>195209.3</v>
      </c>
      <c r="M98" s="41">
        <v>774924.45</v>
      </c>
      <c r="N98" s="15"/>
      <c r="O98" s="15"/>
      <c r="P98" s="15"/>
      <c r="Q98" s="15"/>
      <c r="R98" s="15"/>
      <c r="S98" s="15"/>
      <c r="T98" s="15"/>
      <c r="U98" s="15"/>
      <c r="V98" s="15"/>
    </row>
    <row r="99" spans="1:22" ht="66">
      <c r="A99" s="15">
        <f t="shared" si="1"/>
        <v>89</v>
      </c>
      <c r="B99" s="38" t="s">
        <v>198</v>
      </c>
      <c r="C99" s="39" t="s">
        <v>199</v>
      </c>
      <c r="D99" s="40">
        <v>55560</v>
      </c>
      <c r="E99" s="40">
        <v>56567.6</v>
      </c>
      <c r="F99" s="40">
        <v>0</v>
      </c>
      <c r="G99" s="40">
        <v>14977.6</v>
      </c>
      <c r="H99" s="40">
        <v>0</v>
      </c>
      <c r="I99" s="40">
        <v>11640</v>
      </c>
      <c r="J99" s="40">
        <v>25710</v>
      </c>
      <c r="K99" s="40">
        <v>0</v>
      </c>
      <c r="L99" s="40">
        <v>0</v>
      </c>
      <c r="M99" s="41">
        <v>4240</v>
      </c>
      <c r="N99" s="15"/>
      <c r="O99" s="15"/>
      <c r="P99" s="15"/>
      <c r="Q99" s="15"/>
      <c r="R99" s="15"/>
      <c r="S99" s="15"/>
      <c r="T99" s="15"/>
      <c r="U99" s="15"/>
      <c r="V99" s="15"/>
    </row>
    <row r="100" spans="1:22" ht="26.4">
      <c r="A100" s="15">
        <f t="shared" si="1"/>
        <v>90</v>
      </c>
      <c r="B100" s="38" t="s">
        <v>200</v>
      </c>
      <c r="C100" s="39" t="s">
        <v>201</v>
      </c>
      <c r="D100" s="40">
        <v>3655392.1</v>
      </c>
      <c r="E100" s="40">
        <v>5264858.75</v>
      </c>
      <c r="F100" s="40">
        <v>259204.6</v>
      </c>
      <c r="G100" s="40">
        <v>4679147.1100000003</v>
      </c>
      <c r="H100" s="40">
        <v>0</v>
      </c>
      <c r="I100" s="40">
        <v>116108.22</v>
      </c>
      <c r="J100" s="40">
        <v>114172.88</v>
      </c>
      <c r="K100" s="40">
        <v>34916.129999999997</v>
      </c>
      <c r="L100" s="40">
        <v>24159.18</v>
      </c>
      <c r="M100" s="41">
        <v>37150.629999999997</v>
      </c>
      <c r="N100" s="15"/>
      <c r="O100" s="15"/>
      <c r="P100" s="15"/>
      <c r="Q100" s="15"/>
      <c r="R100" s="15"/>
      <c r="S100" s="15"/>
      <c r="T100" s="15"/>
      <c r="U100" s="15"/>
      <c r="V100" s="15"/>
    </row>
    <row r="101" spans="1:22" ht="39.6">
      <c r="A101" s="15">
        <f t="shared" si="1"/>
        <v>91</v>
      </c>
      <c r="B101" s="38" t="s">
        <v>202</v>
      </c>
      <c r="C101" s="39" t="s">
        <v>203</v>
      </c>
      <c r="D101" s="40">
        <v>3655392.1</v>
      </c>
      <c r="E101" s="40">
        <v>5264858.75</v>
      </c>
      <c r="F101" s="40">
        <v>259204.6</v>
      </c>
      <c r="G101" s="40">
        <v>4679147.1100000003</v>
      </c>
      <c r="H101" s="40">
        <v>0</v>
      </c>
      <c r="I101" s="40">
        <v>116108.22</v>
      </c>
      <c r="J101" s="40">
        <v>114172.88</v>
      </c>
      <c r="K101" s="40">
        <v>34916.129999999997</v>
      </c>
      <c r="L101" s="40">
        <v>24159.18</v>
      </c>
      <c r="M101" s="41">
        <v>37150.629999999997</v>
      </c>
      <c r="N101" s="15"/>
      <c r="O101" s="15"/>
      <c r="P101" s="15"/>
      <c r="Q101" s="15"/>
      <c r="R101" s="15"/>
      <c r="S101" s="15"/>
      <c r="T101" s="15"/>
      <c r="U101" s="15"/>
      <c r="V101" s="15"/>
    </row>
    <row r="102" spans="1:22">
      <c r="A102" s="15">
        <f t="shared" si="1"/>
        <v>92</v>
      </c>
      <c r="B102" s="38" t="s">
        <v>204</v>
      </c>
      <c r="C102" s="39" t="s">
        <v>205</v>
      </c>
      <c r="D102" s="40">
        <v>1020042</v>
      </c>
      <c r="E102" s="40">
        <v>1400708.56</v>
      </c>
      <c r="F102" s="40">
        <v>0</v>
      </c>
      <c r="G102" s="40">
        <v>348012.42</v>
      </c>
      <c r="H102" s="40">
        <v>0.85</v>
      </c>
      <c r="I102" s="40">
        <v>2516</v>
      </c>
      <c r="J102" s="40">
        <v>540635.97</v>
      </c>
      <c r="K102" s="40">
        <v>215569.36</v>
      </c>
      <c r="L102" s="40">
        <v>48948.43</v>
      </c>
      <c r="M102" s="41">
        <v>245026.38</v>
      </c>
      <c r="N102" s="15"/>
      <c r="O102" s="15"/>
      <c r="P102" s="15"/>
      <c r="Q102" s="15"/>
      <c r="R102" s="15"/>
      <c r="S102" s="15"/>
      <c r="T102" s="15"/>
      <c r="U102" s="15"/>
      <c r="V102" s="15"/>
    </row>
    <row r="103" spans="1:22" ht="39.6">
      <c r="A103" s="15">
        <f t="shared" si="1"/>
        <v>93</v>
      </c>
      <c r="B103" s="38" t="s">
        <v>206</v>
      </c>
      <c r="C103" s="39" t="s">
        <v>207</v>
      </c>
      <c r="D103" s="40">
        <v>625505</v>
      </c>
      <c r="E103" s="40">
        <v>821206.85</v>
      </c>
      <c r="F103" s="40">
        <v>0</v>
      </c>
      <c r="G103" s="40">
        <v>108815.48</v>
      </c>
      <c r="H103" s="40">
        <v>0</v>
      </c>
      <c r="I103" s="40">
        <v>0</v>
      </c>
      <c r="J103" s="40">
        <v>405532.98</v>
      </c>
      <c r="K103" s="40">
        <v>103041.33</v>
      </c>
      <c r="L103" s="40">
        <v>32961.480000000003</v>
      </c>
      <c r="M103" s="41">
        <v>170855.58</v>
      </c>
      <c r="N103" s="15"/>
      <c r="O103" s="15"/>
      <c r="P103" s="15"/>
      <c r="Q103" s="15"/>
      <c r="R103" s="15"/>
      <c r="S103" s="15"/>
      <c r="T103" s="15"/>
      <c r="U103" s="15"/>
      <c r="V103" s="15"/>
    </row>
    <row r="104" spans="1:22">
      <c r="A104" s="15">
        <f t="shared" si="1"/>
        <v>94</v>
      </c>
      <c r="B104" s="38" t="s">
        <v>208</v>
      </c>
      <c r="C104" s="39" t="s">
        <v>209</v>
      </c>
      <c r="D104" s="40">
        <v>6449</v>
      </c>
      <c r="E104" s="40">
        <v>7751.58</v>
      </c>
      <c r="F104" s="40">
        <v>0</v>
      </c>
      <c r="G104" s="40">
        <v>7188.63</v>
      </c>
      <c r="H104" s="40">
        <v>0.85</v>
      </c>
      <c r="I104" s="40">
        <v>0</v>
      </c>
      <c r="J104" s="40">
        <v>49.4</v>
      </c>
      <c r="K104" s="40">
        <v>0</v>
      </c>
      <c r="L104" s="40">
        <v>513.54999999999995</v>
      </c>
      <c r="M104" s="41">
        <v>0</v>
      </c>
      <c r="N104" s="15"/>
      <c r="O104" s="15"/>
      <c r="P104" s="15"/>
      <c r="Q104" s="15"/>
      <c r="R104" s="15"/>
      <c r="S104" s="15"/>
      <c r="T104" s="15"/>
      <c r="U104" s="15"/>
      <c r="V104" s="15"/>
    </row>
    <row r="105" spans="1:22" ht="39.6">
      <c r="A105" s="15">
        <f t="shared" si="1"/>
        <v>95</v>
      </c>
      <c r="B105" s="38" t="s">
        <v>210</v>
      </c>
      <c r="C105" s="39" t="s">
        <v>211</v>
      </c>
      <c r="D105" s="40">
        <v>388088</v>
      </c>
      <c r="E105" s="40">
        <v>571750.13</v>
      </c>
      <c r="F105" s="40">
        <v>0</v>
      </c>
      <c r="G105" s="40">
        <v>232008.31</v>
      </c>
      <c r="H105" s="40">
        <v>0</v>
      </c>
      <c r="I105" s="40">
        <v>2516</v>
      </c>
      <c r="J105" s="40">
        <v>135053.59</v>
      </c>
      <c r="K105" s="40">
        <v>112528.03</v>
      </c>
      <c r="L105" s="40">
        <v>15473.4</v>
      </c>
      <c r="M105" s="41">
        <v>74170.8</v>
      </c>
      <c r="N105" s="15"/>
      <c r="O105" s="15"/>
      <c r="P105" s="15"/>
      <c r="Q105" s="15"/>
      <c r="R105" s="15"/>
      <c r="S105" s="15"/>
      <c r="T105" s="15"/>
      <c r="U105" s="15"/>
      <c r="V105" s="15"/>
    </row>
    <row r="106" spans="1:22" ht="52.8">
      <c r="A106" s="15">
        <f t="shared" si="1"/>
        <v>96</v>
      </c>
      <c r="B106" s="38" t="s">
        <v>212</v>
      </c>
      <c r="C106" s="39" t="s">
        <v>213</v>
      </c>
      <c r="D106" s="40">
        <v>120860</v>
      </c>
      <c r="E106" s="40">
        <v>137655.29999999999</v>
      </c>
      <c r="F106" s="40">
        <v>116600.03</v>
      </c>
      <c r="G106" s="40">
        <v>0</v>
      </c>
      <c r="H106" s="40">
        <v>0</v>
      </c>
      <c r="I106" s="40">
        <v>16741.29</v>
      </c>
      <c r="J106" s="40">
        <v>0</v>
      </c>
      <c r="K106" s="40">
        <v>47</v>
      </c>
      <c r="L106" s="40">
        <v>2006</v>
      </c>
      <c r="M106" s="41">
        <v>2260.98</v>
      </c>
      <c r="N106" s="15"/>
      <c r="O106" s="15"/>
      <c r="P106" s="15"/>
      <c r="Q106" s="15"/>
      <c r="R106" s="15"/>
      <c r="S106" s="15"/>
      <c r="T106" s="15"/>
      <c r="U106" s="15"/>
      <c r="V106" s="15"/>
    </row>
    <row r="107" spans="1:22">
      <c r="A107" s="15">
        <f t="shared" si="1"/>
        <v>97</v>
      </c>
      <c r="B107" s="38" t="s">
        <v>214</v>
      </c>
      <c r="C107" s="39" t="s">
        <v>215</v>
      </c>
      <c r="D107" s="40">
        <v>7640876</v>
      </c>
      <c r="E107" s="40">
        <v>12018385.15</v>
      </c>
      <c r="F107" s="40">
        <v>3134943.5</v>
      </c>
      <c r="G107" s="40">
        <v>5118625.18</v>
      </c>
      <c r="H107" s="40">
        <v>0</v>
      </c>
      <c r="I107" s="40">
        <v>1726769.82</v>
      </c>
      <c r="J107" s="40">
        <v>177093.45</v>
      </c>
      <c r="K107" s="40">
        <v>231053.09</v>
      </c>
      <c r="L107" s="40">
        <v>1485336.04</v>
      </c>
      <c r="M107" s="41">
        <v>144564.07</v>
      </c>
      <c r="N107" s="15"/>
      <c r="O107" s="15"/>
      <c r="P107" s="15"/>
      <c r="Q107" s="15"/>
      <c r="R107" s="15"/>
      <c r="S107" s="15"/>
      <c r="T107" s="15"/>
      <c r="U107" s="15"/>
      <c r="V107" s="15"/>
    </row>
    <row r="108" spans="1:22" ht="39.6">
      <c r="A108" s="15">
        <f t="shared" si="1"/>
        <v>98</v>
      </c>
      <c r="B108" s="38" t="s">
        <v>216</v>
      </c>
      <c r="C108" s="39" t="s">
        <v>217</v>
      </c>
      <c r="D108" s="40">
        <v>0</v>
      </c>
      <c r="E108" s="40">
        <v>533485.80000000005</v>
      </c>
      <c r="F108" s="40">
        <v>533485.80000000005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1">
        <v>0</v>
      </c>
      <c r="N108" s="15"/>
      <c r="O108" s="15"/>
      <c r="P108" s="15"/>
      <c r="Q108" s="15"/>
      <c r="R108" s="15"/>
      <c r="S108" s="15"/>
      <c r="T108" s="15"/>
      <c r="U108" s="15"/>
      <c r="V108" s="15"/>
    </row>
    <row r="109" spans="1:22">
      <c r="A109" s="15">
        <f t="shared" si="1"/>
        <v>99</v>
      </c>
      <c r="B109" s="38" t="s">
        <v>218</v>
      </c>
      <c r="C109" s="39" t="s">
        <v>219</v>
      </c>
      <c r="D109" s="40">
        <v>5140876</v>
      </c>
      <c r="E109" s="40">
        <v>8376337.9199999999</v>
      </c>
      <c r="F109" s="40">
        <v>2601457.7000000002</v>
      </c>
      <c r="G109" s="40">
        <v>2010063.75</v>
      </c>
      <c r="H109" s="40">
        <v>0</v>
      </c>
      <c r="I109" s="40">
        <v>1726769.82</v>
      </c>
      <c r="J109" s="40">
        <v>177093.45</v>
      </c>
      <c r="K109" s="40">
        <v>231053.09</v>
      </c>
      <c r="L109" s="40">
        <v>1485336.04</v>
      </c>
      <c r="M109" s="41">
        <v>144564.07</v>
      </c>
      <c r="N109" s="15"/>
      <c r="O109" s="15"/>
      <c r="P109" s="15"/>
      <c r="Q109" s="15"/>
      <c r="R109" s="15"/>
      <c r="S109" s="15"/>
      <c r="T109" s="15"/>
      <c r="U109" s="15"/>
      <c r="V109" s="15"/>
    </row>
    <row r="110" spans="1:22">
      <c r="A110" s="15">
        <f t="shared" si="1"/>
        <v>100</v>
      </c>
      <c r="B110" s="38" t="s">
        <v>218</v>
      </c>
      <c r="C110" s="39" t="s">
        <v>220</v>
      </c>
      <c r="D110" s="40">
        <v>5049986</v>
      </c>
      <c r="E110" s="40">
        <v>7886969.5300000003</v>
      </c>
      <c r="F110" s="40">
        <v>2601457.7000000002</v>
      </c>
      <c r="G110" s="40">
        <v>1699459.36</v>
      </c>
      <c r="H110" s="40">
        <v>0</v>
      </c>
      <c r="I110" s="40">
        <v>1726769.82</v>
      </c>
      <c r="J110" s="40">
        <v>133399.71</v>
      </c>
      <c r="K110" s="40">
        <v>146634.1</v>
      </c>
      <c r="L110" s="40">
        <v>1444652.15</v>
      </c>
      <c r="M110" s="41">
        <v>134596.69</v>
      </c>
      <c r="N110" s="15"/>
      <c r="O110" s="15"/>
      <c r="P110" s="15"/>
      <c r="Q110" s="15"/>
      <c r="R110" s="15"/>
      <c r="S110" s="15"/>
      <c r="T110" s="15"/>
      <c r="U110" s="15"/>
      <c r="V110" s="15"/>
    </row>
    <row r="111" spans="1:22" ht="52.8">
      <c r="A111" s="15">
        <f t="shared" si="1"/>
        <v>101</v>
      </c>
      <c r="B111" s="38" t="s">
        <v>221</v>
      </c>
      <c r="C111" s="39" t="s">
        <v>222</v>
      </c>
      <c r="D111" s="40">
        <v>0</v>
      </c>
      <c r="E111" s="40">
        <v>425</v>
      </c>
      <c r="F111" s="40">
        <v>0</v>
      </c>
      <c r="G111" s="40">
        <v>0</v>
      </c>
      <c r="H111" s="40">
        <v>0</v>
      </c>
      <c r="I111" s="40">
        <v>0</v>
      </c>
      <c r="J111" s="40">
        <v>425</v>
      </c>
      <c r="K111" s="40">
        <v>0</v>
      </c>
      <c r="L111" s="40">
        <v>0</v>
      </c>
      <c r="M111" s="41">
        <v>0</v>
      </c>
      <c r="N111" s="15"/>
      <c r="O111" s="15"/>
      <c r="P111" s="15"/>
      <c r="Q111" s="15"/>
      <c r="R111" s="15"/>
      <c r="S111" s="15"/>
      <c r="T111" s="15"/>
      <c r="U111" s="15"/>
      <c r="V111" s="15"/>
    </row>
    <row r="112" spans="1:22" ht="66">
      <c r="A112" s="15">
        <f t="shared" si="1"/>
        <v>102</v>
      </c>
      <c r="B112" s="38" t="s">
        <v>223</v>
      </c>
      <c r="C112" s="39" t="s">
        <v>224</v>
      </c>
      <c r="D112" s="40">
        <v>90890</v>
      </c>
      <c r="E112" s="40">
        <v>488943.39</v>
      </c>
      <c r="F112" s="40">
        <v>0</v>
      </c>
      <c r="G112" s="40">
        <v>310604.39</v>
      </c>
      <c r="H112" s="40">
        <v>0</v>
      </c>
      <c r="I112" s="40">
        <v>0</v>
      </c>
      <c r="J112" s="40">
        <v>43268.74</v>
      </c>
      <c r="K112" s="40">
        <v>84418.99</v>
      </c>
      <c r="L112" s="40">
        <v>40683.89</v>
      </c>
      <c r="M112" s="41">
        <v>9967.3799999999992</v>
      </c>
      <c r="N112" s="15"/>
      <c r="O112" s="15"/>
      <c r="P112" s="15"/>
      <c r="Q112" s="15"/>
      <c r="R112" s="15"/>
      <c r="S112" s="15"/>
      <c r="T112" s="15"/>
      <c r="U112" s="15"/>
      <c r="V112" s="15"/>
    </row>
    <row r="113" spans="1:22">
      <c r="A113" s="15">
        <f t="shared" si="1"/>
        <v>103</v>
      </c>
      <c r="B113" s="38" t="s">
        <v>225</v>
      </c>
      <c r="C113" s="39" t="s">
        <v>226</v>
      </c>
      <c r="D113" s="40">
        <v>2500000</v>
      </c>
      <c r="E113" s="40">
        <v>3108561.43</v>
      </c>
      <c r="F113" s="40">
        <v>0</v>
      </c>
      <c r="G113" s="40">
        <v>3108561.43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1">
        <v>0</v>
      </c>
      <c r="N113" s="15"/>
      <c r="O113" s="15"/>
      <c r="P113" s="15"/>
      <c r="Q113" s="15"/>
      <c r="R113" s="15"/>
      <c r="S113" s="15"/>
      <c r="T113" s="15"/>
      <c r="U113" s="15"/>
      <c r="V113" s="15"/>
    </row>
    <row r="114" spans="1:22" ht="26.4">
      <c r="A114" s="15">
        <f t="shared" si="1"/>
        <v>104</v>
      </c>
      <c r="B114" s="38" t="s">
        <v>227</v>
      </c>
      <c r="C114" s="39" t="s">
        <v>228</v>
      </c>
      <c r="D114" s="40">
        <v>2500000</v>
      </c>
      <c r="E114" s="40">
        <v>3108561.43</v>
      </c>
      <c r="F114" s="40">
        <v>0</v>
      </c>
      <c r="G114" s="40">
        <v>3108561.43</v>
      </c>
      <c r="H114" s="40">
        <v>0</v>
      </c>
      <c r="I114" s="40">
        <v>0</v>
      </c>
      <c r="J114" s="40">
        <v>0</v>
      </c>
      <c r="K114" s="40">
        <v>0</v>
      </c>
      <c r="L114" s="40">
        <v>0</v>
      </c>
      <c r="M114" s="41">
        <v>0</v>
      </c>
      <c r="N114" s="15"/>
      <c r="O114" s="15"/>
      <c r="P114" s="15"/>
      <c r="Q114" s="15"/>
      <c r="R114" s="15"/>
      <c r="S114" s="15"/>
      <c r="T114" s="15"/>
      <c r="U114" s="15"/>
      <c r="V114" s="15"/>
    </row>
    <row r="115" spans="1:22">
      <c r="A115" s="15">
        <f t="shared" si="1"/>
        <v>105</v>
      </c>
      <c r="B115" s="38" t="s">
        <v>229</v>
      </c>
      <c r="C115" s="39" t="s">
        <v>230</v>
      </c>
      <c r="D115" s="40">
        <v>9047</v>
      </c>
      <c r="E115" s="40">
        <v>22768.63</v>
      </c>
      <c r="F115" s="40">
        <v>20.64</v>
      </c>
      <c r="G115" s="40">
        <v>4590.1099999999997</v>
      </c>
      <c r="H115" s="40">
        <v>0</v>
      </c>
      <c r="I115" s="40">
        <v>229.8</v>
      </c>
      <c r="J115" s="40">
        <v>0</v>
      </c>
      <c r="K115" s="40">
        <v>11818.81</v>
      </c>
      <c r="L115" s="40">
        <v>6109.27</v>
      </c>
      <c r="M115" s="41">
        <v>0</v>
      </c>
      <c r="N115" s="15"/>
      <c r="O115" s="15"/>
      <c r="P115" s="15"/>
      <c r="Q115" s="15"/>
      <c r="R115" s="15"/>
      <c r="S115" s="15"/>
      <c r="T115" s="15"/>
      <c r="U115" s="15"/>
      <c r="V115" s="15"/>
    </row>
    <row r="116" spans="1:22">
      <c r="A116" s="15">
        <f t="shared" si="1"/>
        <v>106</v>
      </c>
      <c r="B116" s="38" t="s">
        <v>231</v>
      </c>
      <c r="C116" s="39" t="s">
        <v>232</v>
      </c>
      <c r="D116" s="40">
        <v>9047</v>
      </c>
      <c r="E116" s="40">
        <v>22768.63</v>
      </c>
      <c r="F116" s="40">
        <v>20.64</v>
      </c>
      <c r="G116" s="40">
        <v>4590.1099999999997</v>
      </c>
      <c r="H116" s="40">
        <v>0</v>
      </c>
      <c r="I116" s="40">
        <v>229.8</v>
      </c>
      <c r="J116" s="40">
        <v>0</v>
      </c>
      <c r="K116" s="40">
        <v>11818.81</v>
      </c>
      <c r="L116" s="40">
        <v>6109.27</v>
      </c>
      <c r="M116" s="41">
        <v>0</v>
      </c>
      <c r="N116" s="15"/>
      <c r="O116" s="15"/>
      <c r="P116" s="15"/>
      <c r="Q116" s="15"/>
      <c r="R116" s="15"/>
      <c r="S116" s="15"/>
      <c r="T116" s="15"/>
      <c r="U116" s="15"/>
      <c r="V116" s="15"/>
    </row>
    <row r="117" spans="1:22" ht="52.8">
      <c r="A117" s="15">
        <f t="shared" si="1"/>
        <v>107</v>
      </c>
      <c r="B117" s="38" t="s">
        <v>233</v>
      </c>
      <c r="C117" s="39" t="s">
        <v>234</v>
      </c>
      <c r="D117" s="40">
        <v>9047</v>
      </c>
      <c r="E117" s="40">
        <v>18278.080000000002</v>
      </c>
      <c r="F117" s="40">
        <v>0</v>
      </c>
      <c r="G117" s="40">
        <v>350</v>
      </c>
      <c r="H117" s="40">
        <v>0</v>
      </c>
      <c r="I117" s="40">
        <v>0</v>
      </c>
      <c r="J117" s="40">
        <v>0</v>
      </c>
      <c r="K117" s="40">
        <v>11818.81</v>
      </c>
      <c r="L117" s="40">
        <v>6109.27</v>
      </c>
      <c r="M117" s="41">
        <v>0</v>
      </c>
      <c r="N117" s="15"/>
      <c r="O117" s="15"/>
      <c r="P117" s="15"/>
      <c r="Q117" s="15"/>
      <c r="R117" s="15"/>
      <c r="S117" s="15"/>
      <c r="T117" s="15"/>
      <c r="U117" s="15"/>
      <c r="V117" s="15"/>
    </row>
    <row r="118" spans="1:22" ht="52.8">
      <c r="A118" s="15">
        <f t="shared" si="1"/>
        <v>108</v>
      </c>
      <c r="B118" s="38" t="s">
        <v>235</v>
      </c>
      <c r="C118" s="39" t="s">
        <v>236</v>
      </c>
      <c r="D118" s="40">
        <v>9047</v>
      </c>
      <c r="E118" s="40">
        <v>18278.080000000002</v>
      </c>
      <c r="F118" s="40">
        <v>0</v>
      </c>
      <c r="G118" s="40">
        <v>350</v>
      </c>
      <c r="H118" s="40">
        <v>0</v>
      </c>
      <c r="I118" s="40">
        <v>0</v>
      </c>
      <c r="J118" s="40">
        <v>0</v>
      </c>
      <c r="K118" s="40">
        <v>11818.81</v>
      </c>
      <c r="L118" s="40">
        <v>6109.27</v>
      </c>
      <c r="M118" s="41">
        <v>0</v>
      </c>
      <c r="N118" s="15"/>
      <c r="O118" s="15"/>
      <c r="P118" s="15"/>
      <c r="Q118" s="15"/>
      <c r="R118" s="15"/>
      <c r="S118" s="15"/>
      <c r="T118" s="15"/>
      <c r="U118" s="15"/>
      <c r="V118" s="15"/>
    </row>
    <row r="119" spans="1:22" ht="26.4">
      <c r="A119" s="15">
        <f t="shared" si="1"/>
        <v>109</v>
      </c>
      <c r="B119" s="38" t="s">
        <v>237</v>
      </c>
      <c r="C119" s="39" t="s">
        <v>238</v>
      </c>
      <c r="D119" s="40">
        <v>0</v>
      </c>
      <c r="E119" s="40">
        <v>4490.55</v>
      </c>
      <c r="F119" s="40">
        <v>20.64</v>
      </c>
      <c r="G119" s="40">
        <v>4240.1099999999997</v>
      </c>
      <c r="H119" s="40">
        <v>0</v>
      </c>
      <c r="I119" s="40">
        <v>229.8</v>
      </c>
      <c r="J119" s="40">
        <v>0</v>
      </c>
      <c r="K119" s="40">
        <v>0</v>
      </c>
      <c r="L119" s="40">
        <v>0</v>
      </c>
      <c r="M119" s="41">
        <v>0</v>
      </c>
      <c r="N119" s="15"/>
      <c r="O119" s="15"/>
      <c r="P119" s="15"/>
      <c r="Q119" s="15"/>
      <c r="R119" s="15"/>
      <c r="S119" s="15"/>
      <c r="T119" s="15"/>
      <c r="U119" s="15"/>
      <c r="V119" s="15"/>
    </row>
    <row r="120" spans="1:22">
      <c r="A120" s="15">
        <f t="shared" si="1"/>
        <v>110</v>
      </c>
      <c r="B120" s="38" t="s">
        <v>239</v>
      </c>
      <c r="C120" s="39" t="s">
        <v>240</v>
      </c>
      <c r="D120" s="40">
        <v>2742934854.46</v>
      </c>
      <c r="E120" s="40">
        <v>2966668266.4299998</v>
      </c>
      <c r="F120" s="40">
        <v>499732484.58999997</v>
      </c>
      <c r="G120" s="40">
        <v>1167791842.3399999</v>
      </c>
      <c r="H120" s="40">
        <v>62372.65</v>
      </c>
      <c r="I120" s="40">
        <v>667310179.99000001</v>
      </c>
      <c r="J120" s="40">
        <v>89314479.430000007</v>
      </c>
      <c r="K120" s="40">
        <v>57009880.469999999</v>
      </c>
      <c r="L120" s="40">
        <v>190100741.78</v>
      </c>
      <c r="M120" s="41">
        <v>295408657.82999998</v>
      </c>
      <c r="N120" s="15"/>
      <c r="O120" s="15"/>
      <c r="P120" s="15"/>
      <c r="Q120" s="15"/>
      <c r="R120" s="15"/>
      <c r="S120" s="15"/>
      <c r="T120" s="15"/>
      <c r="U120" s="15"/>
      <c r="V120" s="15"/>
    </row>
    <row r="121" spans="1:22">
      <c r="A121" s="15">
        <f t="shared" si="1"/>
        <v>111</v>
      </c>
      <c r="B121" s="38" t="s">
        <v>241</v>
      </c>
      <c r="C121" s="39" t="s">
        <v>242</v>
      </c>
      <c r="D121" s="40">
        <v>5459403676</v>
      </c>
      <c r="E121" s="40">
        <v>5414954790.3000002</v>
      </c>
      <c r="F121" s="40">
        <v>3617821470.3000002</v>
      </c>
      <c r="G121" s="40">
        <v>533812970.26999998</v>
      </c>
      <c r="H121" s="40">
        <v>0</v>
      </c>
      <c r="I121" s="40">
        <v>936977309.82000005</v>
      </c>
      <c r="J121" s="40">
        <v>0</v>
      </c>
      <c r="K121" s="40">
        <v>0</v>
      </c>
      <c r="L121" s="40">
        <v>0</v>
      </c>
      <c r="M121" s="41">
        <v>326343039.91000003</v>
      </c>
      <c r="N121" s="15"/>
      <c r="O121" s="15"/>
      <c r="P121" s="15"/>
      <c r="Q121" s="15"/>
      <c r="R121" s="15"/>
      <c r="S121" s="15"/>
      <c r="T121" s="15"/>
      <c r="U121" s="15"/>
      <c r="V121" s="15"/>
    </row>
    <row r="122" spans="1:22">
      <c r="A122" s="15">
        <f t="shared" si="1"/>
        <v>112</v>
      </c>
      <c r="B122" s="38" t="s">
        <v>243</v>
      </c>
      <c r="C122" s="39" t="s">
        <v>244</v>
      </c>
      <c r="D122" s="40">
        <v>5459403676</v>
      </c>
      <c r="E122" s="40">
        <v>5414954790.3000002</v>
      </c>
      <c r="F122" s="40">
        <v>3617821470.3000002</v>
      </c>
      <c r="G122" s="40">
        <v>533812970.26999998</v>
      </c>
      <c r="H122" s="40">
        <v>0</v>
      </c>
      <c r="I122" s="40">
        <v>936977309.82000005</v>
      </c>
      <c r="J122" s="40">
        <v>0</v>
      </c>
      <c r="K122" s="40">
        <v>0</v>
      </c>
      <c r="L122" s="40">
        <v>0</v>
      </c>
      <c r="M122" s="41">
        <v>326343039.91000003</v>
      </c>
      <c r="N122" s="15"/>
      <c r="O122" s="15"/>
      <c r="P122" s="15"/>
      <c r="Q122" s="15"/>
      <c r="R122" s="15"/>
      <c r="S122" s="15"/>
      <c r="T122" s="15"/>
      <c r="U122" s="15"/>
      <c r="V122" s="15"/>
    </row>
    <row r="123" spans="1:22">
      <c r="A123" s="15">
        <f t="shared" si="1"/>
        <v>113</v>
      </c>
      <c r="B123" s="38" t="s">
        <v>245</v>
      </c>
      <c r="C123" s="39" t="s">
        <v>246</v>
      </c>
      <c r="D123" s="40">
        <v>929371400</v>
      </c>
      <c r="E123" s="40">
        <v>929371400</v>
      </c>
      <c r="F123" s="40">
        <v>618255400</v>
      </c>
      <c r="G123" s="40">
        <v>43359400</v>
      </c>
      <c r="H123" s="40">
        <v>0</v>
      </c>
      <c r="I123" s="40">
        <v>194450400</v>
      </c>
      <c r="J123" s="40">
        <v>0</v>
      </c>
      <c r="K123" s="40">
        <v>0</v>
      </c>
      <c r="L123" s="40">
        <v>0</v>
      </c>
      <c r="M123" s="41">
        <v>73306200</v>
      </c>
      <c r="N123" s="15"/>
      <c r="O123" s="15"/>
      <c r="P123" s="15"/>
      <c r="Q123" s="15"/>
      <c r="R123" s="15"/>
      <c r="S123" s="15"/>
      <c r="T123" s="15"/>
      <c r="U123" s="15"/>
      <c r="V123" s="15"/>
    </row>
    <row r="124" spans="1:22">
      <c r="A124" s="15">
        <f t="shared" si="1"/>
        <v>114</v>
      </c>
      <c r="B124" s="38" t="s">
        <v>247</v>
      </c>
      <c r="C124" s="39" t="s">
        <v>248</v>
      </c>
      <c r="D124" s="40">
        <v>407633200</v>
      </c>
      <c r="E124" s="40">
        <v>407633200</v>
      </c>
      <c r="F124" s="40">
        <v>96517200</v>
      </c>
      <c r="G124" s="40">
        <v>43359400</v>
      </c>
      <c r="H124" s="40">
        <v>0</v>
      </c>
      <c r="I124" s="40">
        <v>194450400</v>
      </c>
      <c r="J124" s="40">
        <v>0</v>
      </c>
      <c r="K124" s="40">
        <v>0</v>
      </c>
      <c r="L124" s="40">
        <v>0</v>
      </c>
      <c r="M124" s="41">
        <v>73306200</v>
      </c>
      <c r="N124" s="15"/>
      <c r="O124" s="15"/>
      <c r="P124" s="15"/>
      <c r="Q124" s="15"/>
      <c r="R124" s="15"/>
      <c r="S124" s="15"/>
      <c r="T124" s="15"/>
      <c r="U124" s="15"/>
      <c r="V124" s="15"/>
    </row>
    <row r="125" spans="1:22" ht="39.6">
      <c r="A125" s="15">
        <f t="shared" si="1"/>
        <v>115</v>
      </c>
      <c r="B125" s="38" t="s">
        <v>249</v>
      </c>
      <c r="C125" s="39" t="s">
        <v>250</v>
      </c>
      <c r="D125" s="40">
        <v>513039700</v>
      </c>
      <c r="E125" s="40">
        <v>513039700</v>
      </c>
      <c r="F125" s="40">
        <v>513039700</v>
      </c>
      <c r="G125" s="40">
        <v>0</v>
      </c>
      <c r="H125" s="40">
        <v>0</v>
      </c>
      <c r="I125" s="40">
        <v>0</v>
      </c>
      <c r="J125" s="40">
        <v>0</v>
      </c>
      <c r="K125" s="40">
        <v>0</v>
      </c>
      <c r="L125" s="40">
        <v>0</v>
      </c>
      <c r="M125" s="41">
        <v>0</v>
      </c>
      <c r="N125" s="15"/>
      <c r="O125" s="15"/>
      <c r="P125" s="15"/>
      <c r="Q125" s="15"/>
      <c r="R125" s="15"/>
      <c r="S125" s="15"/>
      <c r="T125" s="15"/>
      <c r="U125" s="15"/>
      <c r="V125" s="15"/>
    </row>
    <row r="126" spans="1:22">
      <c r="A126" s="15">
        <f t="shared" si="1"/>
        <v>116</v>
      </c>
      <c r="B126" s="38" t="s">
        <v>251</v>
      </c>
      <c r="C126" s="39" t="s">
        <v>252</v>
      </c>
      <c r="D126" s="40">
        <v>8698500</v>
      </c>
      <c r="E126" s="40">
        <v>8698500</v>
      </c>
      <c r="F126" s="40">
        <v>8698500</v>
      </c>
      <c r="G126" s="40">
        <v>0</v>
      </c>
      <c r="H126" s="40">
        <v>0</v>
      </c>
      <c r="I126" s="40">
        <v>0</v>
      </c>
      <c r="J126" s="40">
        <v>0</v>
      </c>
      <c r="K126" s="40">
        <v>0</v>
      </c>
      <c r="L126" s="40">
        <v>0</v>
      </c>
      <c r="M126" s="41">
        <v>0</v>
      </c>
      <c r="N126" s="15"/>
      <c r="O126" s="15"/>
      <c r="P126" s="15"/>
      <c r="Q126" s="15"/>
      <c r="R126" s="15"/>
      <c r="S126" s="15"/>
      <c r="T126" s="15"/>
      <c r="U126" s="15"/>
      <c r="V126" s="15"/>
    </row>
    <row r="127" spans="1:22">
      <c r="A127" s="15">
        <f t="shared" si="1"/>
        <v>117</v>
      </c>
      <c r="B127" s="38" t="s">
        <v>253</v>
      </c>
      <c r="C127" s="39" t="s">
        <v>254</v>
      </c>
      <c r="D127" s="40">
        <v>4530032276</v>
      </c>
      <c r="E127" s="40">
        <v>4485583390.3000002</v>
      </c>
      <c r="F127" s="40">
        <v>2999566070.3000002</v>
      </c>
      <c r="G127" s="40">
        <v>490453570.26999998</v>
      </c>
      <c r="H127" s="40">
        <v>0</v>
      </c>
      <c r="I127" s="40">
        <v>742526909.82000005</v>
      </c>
      <c r="J127" s="40">
        <v>0</v>
      </c>
      <c r="K127" s="40">
        <v>0</v>
      </c>
      <c r="L127" s="40">
        <v>0</v>
      </c>
      <c r="M127" s="41">
        <v>253036839.91</v>
      </c>
      <c r="N127" s="15"/>
      <c r="O127" s="15"/>
      <c r="P127" s="15"/>
      <c r="Q127" s="15"/>
      <c r="R127" s="15"/>
      <c r="S127" s="15"/>
      <c r="T127" s="15"/>
      <c r="U127" s="15"/>
      <c r="V127" s="15"/>
    </row>
    <row r="128" spans="1:22" ht="171.6">
      <c r="A128" s="15">
        <f t="shared" si="1"/>
        <v>118</v>
      </c>
      <c r="B128" s="38" t="s">
        <v>255</v>
      </c>
      <c r="C128" s="39" t="s">
        <v>256</v>
      </c>
      <c r="D128" s="40">
        <v>796002</v>
      </c>
      <c r="E128" s="40">
        <v>791800.97</v>
      </c>
      <c r="F128" s="40">
        <v>791800.97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1">
        <v>0</v>
      </c>
      <c r="N128" s="15"/>
      <c r="O128" s="15"/>
      <c r="P128" s="15"/>
      <c r="Q128" s="15"/>
      <c r="R128" s="15"/>
      <c r="S128" s="15"/>
      <c r="T128" s="15"/>
      <c r="U128" s="15"/>
      <c r="V128" s="15"/>
    </row>
    <row r="129" spans="1:22" ht="145.19999999999999">
      <c r="A129" s="15">
        <f t="shared" si="1"/>
        <v>119</v>
      </c>
      <c r="B129" s="38" t="s">
        <v>257</v>
      </c>
      <c r="C129" s="39" t="s">
        <v>258</v>
      </c>
      <c r="D129" s="40">
        <v>810448400</v>
      </c>
      <c r="E129" s="40">
        <v>790356909.79999995</v>
      </c>
      <c r="F129" s="40">
        <v>790356909.79999995</v>
      </c>
      <c r="G129" s="40">
        <v>0</v>
      </c>
      <c r="H129" s="40">
        <v>0</v>
      </c>
      <c r="I129" s="40">
        <v>0</v>
      </c>
      <c r="J129" s="40">
        <v>0</v>
      </c>
      <c r="K129" s="40">
        <v>0</v>
      </c>
      <c r="L129" s="40">
        <v>0</v>
      </c>
      <c r="M129" s="41">
        <v>0</v>
      </c>
      <c r="N129" s="15"/>
      <c r="O129" s="15"/>
      <c r="P129" s="15"/>
      <c r="Q129" s="15"/>
      <c r="R129" s="15"/>
      <c r="S129" s="15"/>
      <c r="T129" s="15"/>
      <c r="U129" s="15"/>
      <c r="V129" s="15"/>
    </row>
    <row r="130" spans="1:22" ht="92.4">
      <c r="A130" s="15">
        <f t="shared" si="1"/>
        <v>120</v>
      </c>
      <c r="B130" s="38" t="s">
        <v>259</v>
      </c>
      <c r="C130" s="39" t="s">
        <v>260</v>
      </c>
      <c r="D130" s="40">
        <v>1406662400</v>
      </c>
      <c r="E130" s="40">
        <v>1406662400</v>
      </c>
      <c r="F130" s="40">
        <v>1406662400</v>
      </c>
      <c r="G130" s="40">
        <v>0</v>
      </c>
      <c r="H130" s="40">
        <v>0</v>
      </c>
      <c r="I130" s="40">
        <v>0</v>
      </c>
      <c r="J130" s="40">
        <v>0</v>
      </c>
      <c r="K130" s="40">
        <v>0</v>
      </c>
      <c r="L130" s="40">
        <v>0</v>
      </c>
      <c r="M130" s="41">
        <v>0</v>
      </c>
      <c r="N130" s="15"/>
      <c r="O130" s="15"/>
      <c r="P130" s="15"/>
      <c r="Q130" s="15"/>
      <c r="R130" s="15"/>
      <c r="S130" s="15"/>
      <c r="T130" s="15"/>
      <c r="U130" s="15"/>
      <c r="V130" s="15"/>
    </row>
    <row r="131" spans="1:22" ht="52.8">
      <c r="A131" s="15">
        <f t="shared" si="1"/>
        <v>121</v>
      </c>
      <c r="B131" s="38" t="s">
        <v>261</v>
      </c>
      <c r="C131" s="39" t="s">
        <v>262</v>
      </c>
      <c r="D131" s="40">
        <v>22806400</v>
      </c>
      <c r="E131" s="40">
        <v>22769023.059999999</v>
      </c>
      <c r="F131" s="40">
        <v>22769023.059999999</v>
      </c>
      <c r="G131" s="40">
        <v>0</v>
      </c>
      <c r="H131" s="40">
        <v>0</v>
      </c>
      <c r="I131" s="40">
        <v>0</v>
      </c>
      <c r="J131" s="40">
        <v>0</v>
      </c>
      <c r="K131" s="40">
        <v>0</v>
      </c>
      <c r="L131" s="40">
        <v>0</v>
      </c>
      <c r="M131" s="41">
        <v>0</v>
      </c>
      <c r="N131" s="15"/>
      <c r="O131" s="15"/>
      <c r="P131" s="15"/>
      <c r="Q131" s="15"/>
      <c r="R131" s="15"/>
      <c r="S131" s="15"/>
      <c r="T131" s="15"/>
      <c r="U131" s="15"/>
      <c r="V131" s="15"/>
    </row>
    <row r="132" spans="1:22" ht="39.6">
      <c r="A132" s="15">
        <f t="shared" si="1"/>
        <v>122</v>
      </c>
      <c r="B132" s="38" t="s">
        <v>263</v>
      </c>
      <c r="C132" s="39" t="s">
        <v>264</v>
      </c>
      <c r="D132" s="40">
        <v>14679279</v>
      </c>
      <c r="E132" s="40">
        <v>1222866.3799999999</v>
      </c>
      <c r="F132" s="40">
        <v>0</v>
      </c>
      <c r="G132" s="40">
        <v>1038679.57</v>
      </c>
      <c r="H132" s="40">
        <v>0</v>
      </c>
      <c r="I132" s="40">
        <v>184186.81</v>
      </c>
      <c r="J132" s="40">
        <v>0</v>
      </c>
      <c r="K132" s="40">
        <v>0</v>
      </c>
      <c r="L132" s="40">
        <v>0</v>
      </c>
      <c r="M132" s="41">
        <v>0</v>
      </c>
      <c r="N132" s="15"/>
      <c r="O132" s="15"/>
      <c r="P132" s="15"/>
      <c r="Q132" s="15"/>
      <c r="R132" s="15"/>
      <c r="S132" s="15"/>
      <c r="T132" s="15"/>
      <c r="U132" s="15"/>
      <c r="V132" s="15"/>
    </row>
    <row r="133" spans="1:22" ht="39.6">
      <c r="A133" s="15">
        <f t="shared" si="1"/>
        <v>123</v>
      </c>
      <c r="B133" s="38" t="s">
        <v>265</v>
      </c>
      <c r="C133" s="39" t="s">
        <v>266</v>
      </c>
      <c r="D133" s="40">
        <v>2502800</v>
      </c>
      <c r="E133" s="40">
        <v>2502777.02</v>
      </c>
      <c r="F133" s="40">
        <v>2502777.02</v>
      </c>
      <c r="G133" s="40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1">
        <v>0</v>
      </c>
      <c r="N133" s="15"/>
      <c r="O133" s="15"/>
      <c r="P133" s="15"/>
      <c r="Q133" s="15"/>
      <c r="R133" s="15"/>
      <c r="S133" s="15"/>
      <c r="T133" s="15"/>
      <c r="U133" s="15"/>
      <c r="V133" s="15"/>
    </row>
    <row r="134" spans="1:22" ht="26.4">
      <c r="A134" s="15">
        <f t="shared" si="1"/>
        <v>124</v>
      </c>
      <c r="B134" s="38" t="s">
        <v>267</v>
      </c>
      <c r="C134" s="39" t="s">
        <v>268</v>
      </c>
      <c r="D134" s="40">
        <v>37575900</v>
      </c>
      <c r="E134" s="40">
        <v>33545239.91</v>
      </c>
      <c r="F134" s="40">
        <v>0</v>
      </c>
      <c r="G134" s="40">
        <v>0</v>
      </c>
      <c r="H134" s="40">
        <v>0</v>
      </c>
      <c r="I134" s="40">
        <v>0</v>
      </c>
      <c r="J134" s="40">
        <v>0</v>
      </c>
      <c r="K134" s="40">
        <v>0</v>
      </c>
      <c r="L134" s="40">
        <v>0</v>
      </c>
      <c r="M134" s="41">
        <v>33545239.91</v>
      </c>
      <c r="N134" s="15"/>
      <c r="O134" s="15"/>
      <c r="P134" s="15"/>
      <c r="Q134" s="15"/>
      <c r="R134" s="15"/>
      <c r="S134" s="15"/>
      <c r="T134" s="15"/>
      <c r="U134" s="15"/>
      <c r="V134" s="15"/>
    </row>
    <row r="135" spans="1:22" ht="39.6">
      <c r="A135" s="15">
        <f t="shared" si="1"/>
        <v>125</v>
      </c>
      <c r="B135" s="38" t="s">
        <v>269</v>
      </c>
      <c r="C135" s="39" t="s">
        <v>270</v>
      </c>
      <c r="D135" s="40">
        <v>21885100</v>
      </c>
      <c r="E135" s="40">
        <v>21885100</v>
      </c>
      <c r="F135" s="40">
        <v>21885100</v>
      </c>
      <c r="G135" s="40">
        <v>0</v>
      </c>
      <c r="H135" s="40">
        <v>0</v>
      </c>
      <c r="I135" s="40">
        <v>0</v>
      </c>
      <c r="J135" s="40">
        <v>0</v>
      </c>
      <c r="K135" s="40">
        <v>0</v>
      </c>
      <c r="L135" s="40">
        <v>0</v>
      </c>
      <c r="M135" s="41">
        <v>0</v>
      </c>
      <c r="N135" s="15"/>
      <c r="O135" s="15"/>
      <c r="P135" s="15"/>
      <c r="Q135" s="15"/>
      <c r="R135" s="15"/>
      <c r="S135" s="15"/>
      <c r="T135" s="15"/>
      <c r="U135" s="15"/>
      <c r="V135" s="15"/>
    </row>
    <row r="136" spans="1:22" ht="39.6">
      <c r="A136" s="15">
        <f t="shared" si="1"/>
        <v>126</v>
      </c>
      <c r="B136" s="38" t="s">
        <v>271</v>
      </c>
      <c r="C136" s="39" t="s">
        <v>272</v>
      </c>
      <c r="D136" s="40">
        <v>20064000</v>
      </c>
      <c r="E136" s="40">
        <v>19720994.620000001</v>
      </c>
      <c r="F136" s="40">
        <v>19720994.620000001</v>
      </c>
      <c r="G136" s="40">
        <v>0</v>
      </c>
      <c r="H136" s="40">
        <v>0</v>
      </c>
      <c r="I136" s="40">
        <v>0</v>
      </c>
      <c r="J136" s="40">
        <v>0</v>
      </c>
      <c r="K136" s="40">
        <v>0</v>
      </c>
      <c r="L136" s="40">
        <v>0</v>
      </c>
      <c r="M136" s="41">
        <v>0</v>
      </c>
      <c r="N136" s="15"/>
      <c r="O136" s="15"/>
      <c r="P136" s="15"/>
      <c r="Q136" s="15"/>
      <c r="R136" s="15"/>
      <c r="S136" s="15"/>
      <c r="T136" s="15"/>
      <c r="U136" s="15"/>
      <c r="V136" s="15"/>
    </row>
    <row r="137" spans="1:22" ht="39.6">
      <c r="A137" s="15">
        <f t="shared" si="1"/>
        <v>127</v>
      </c>
      <c r="B137" s="38" t="s">
        <v>273</v>
      </c>
      <c r="C137" s="39" t="s">
        <v>274</v>
      </c>
      <c r="D137" s="40">
        <v>344100</v>
      </c>
      <c r="E137" s="40">
        <v>344099.89</v>
      </c>
      <c r="F137" s="40">
        <v>344099.89</v>
      </c>
      <c r="G137" s="40">
        <v>0</v>
      </c>
      <c r="H137" s="40">
        <v>0</v>
      </c>
      <c r="I137" s="40">
        <v>0</v>
      </c>
      <c r="J137" s="40">
        <v>0</v>
      </c>
      <c r="K137" s="40">
        <v>0</v>
      </c>
      <c r="L137" s="40">
        <v>0</v>
      </c>
      <c r="M137" s="41">
        <v>0</v>
      </c>
      <c r="N137" s="15"/>
      <c r="O137" s="15"/>
      <c r="P137" s="15"/>
      <c r="Q137" s="15"/>
      <c r="R137" s="15"/>
      <c r="S137" s="15"/>
      <c r="T137" s="15"/>
      <c r="U137" s="15"/>
      <c r="V137" s="15"/>
    </row>
    <row r="138" spans="1:22" ht="39.6">
      <c r="A138" s="15">
        <f t="shared" si="1"/>
        <v>128</v>
      </c>
      <c r="B138" s="38" t="s">
        <v>275</v>
      </c>
      <c r="C138" s="39" t="s">
        <v>276</v>
      </c>
      <c r="D138" s="40">
        <v>2930000</v>
      </c>
      <c r="E138" s="40">
        <v>2930000</v>
      </c>
      <c r="F138" s="40">
        <v>2930000</v>
      </c>
      <c r="G138" s="40">
        <v>0</v>
      </c>
      <c r="H138" s="40">
        <v>0</v>
      </c>
      <c r="I138" s="40">
        <v>0</v>
      </c>
      <c r="J138" s="40">
        <v>0</v>
      </c>
      <c r="K138" s="40">
        <v>0</v>
      </c>
      <c r="L138" s="40">
        <v>0</v>
      </c>
      <c r="M138" s="41">
        <v>0</v>
      </c>
      <c r="N138" s="15"/>
      <c r="O138" s="15"/>
      <c r="P138" s="15"/>
      <c r="Q138" s="15"/>
      <c r="R138" s="15"/>
      <c r="S138" s="15"/>
      <c r="T138" s="15"/>
      <c r="U138" s="15"/>
      <c r="V138" s="15"/>
    </row>
    <row r="139" spans="1:22">
      <c r="A139" s="15">
        <f t="shared" si="1"/>
        <v>129</v>
      </c>
      <c r="B139" s="38" t="s">
        <v>277</v>
      </c>
      <c r="C139" s="39" t="s">
        <v>278</v>
      </c>
      <c r="D139" s="40">
        <v>903638500</v>
      </c>
      <c r="E139" s="40">
        <v>903638500</v>
      </c>
      <c r="F139" s="40">
        <v>113855300</v>
      </c>
      <c r="G139" s="40">
        <v>215848500</v>
      </c>
      <c r="H139" s="40">
        <v>0</v>
      </c>
      <c r="I139" s="40">
        <v>432508900</v>
      </c>
      <c r="J139" s="40">
        <v>0</v>
      </c>
      <c r="K139" s="40">
        <v>0</v>
      </c>
      <c r="L139" s="40">
        <v>0</v>
      </c>
      <c r="M139" s="41">
        <v>141425800</v>
      </c>
      <c r="N139" s="15"/>
      <c r="O139" s="15"/>
      <c r="P139" s="15"/>
      <c r="Q139" s="15"/>
      <c r="R139" s="15"/>
      <c r="S139" s="15"/>
      <c r="T139" s="15"/>
      <c r="U139" s="15"/>
      <c r="V139" s="15"/>
    </row>
    <row r="140" spans="1:22" ht="26.4">
      <c r="A140" s="15">
        <f t="shared" ref="A140:A180" si="2">A139+1</f>
        <v>130</v>
      </c>
      <c r="B140" s="38" t="s">
        <v>279</v>
      </c>
      <c r="C140" s="39" t="s">
        <v>280</v>
      </c>
      <c r="D140" s="40">
        <v>1172829800</v>
      </c>
      <c r="E140" s="40">
        <v>1172829800</v>
      </c>
      <c r="F140" s="40">
        <v>543977000</v>
      </c>
      <c r="G140" s="40">
        <v>265344000</v>
      </c>
      <c r="H140" s="40">
        <v>0</v>
      </c>
      <c r="I140" s="40">
        <v>293061000</v>
      </c>
      <c r="J140" s="40">
        <v>0</v>
      </c>
      <c r="K140" s="40">
        <v>0</v>
      </c>
      <c r="L140" s="40">
        <v>0</v>
      </c>
      <c r="M140" s="41">
        <v>70447800</v>
      </c>
      <c r="N140" s="15"/>
      <c r="O140" s="15"/>
      <c r="P140" s="15"/>
      <c r="Q140" s="15"/>
      <c r="R140" s="15"/>
      <c r="S140" s="15"/>
      <c r="T140" s="15"/>
      <c r="U140" s="15"/>
      <c r="V140" s="15"/>
    </row>
    <row r="141" spans="1:22" ht="66">
      <c r="A141" s="15">
        <f t="shared" si="2"/>
        <v>131</v>
      </c>
      <c r="B141" s="38" t="s">
        <v>281</v>
      </c>
      <c r="C141" s="39" t="s">
        <v>282</v>
      </c>
      <c r="D141" s="40">
        <v>15472100</v>
      </c>
      <c r="E141" s="40">
        <v>15097329.58</v>
      </c>
      <c r="F141" s="40">
        <v>15097329.58</v>
      </c>
      <c r="G141" s="40">
        <v>0</v>
      </c>
      <c r="H141" s="40">
        <v>0</v>
      </c>
      <c r="I141" s="40">
        <v>0</v>
      </c>
      <c r="J141" s="40">
        <v>0</v>
      </c>
      <c r="K141" s="40">
        <v>0</v>
      </c>
      <c r="L141" s="40">
        <v>0</v>
      </c>
      <c r="M141" s="41">
        <v>0</v>
      </c>
      <c r="N141" s="15"/>
      <c r="O141" s="15"/>
      <c r="P141" s="15"/>
      <c r="Q141" s="15"/>
      <c r="R141" s="15"/>
      <c r="S141" s="15"/>
      <c r="T141" s="15"/>
      <c r="U141" s="15"/>
      <c r="V141" s="15"/>
    </row>
    <row r="142" spans="1:22" ht="39.6">
      <c r="A142" s="15">
        <f t="shared" si="2"/>
        <v>132</v>
      </c>
      <c r="B142" s="38" t="s">
        <v>283</v>
      </c>
      <c r="C142" s="39" t="s">
        <v>284</v>
      </c>
      <c r="D142" s="40">
        <v>48396000</v>
      </c>
      <c r="E142" s="40">
        <v>48396000</v>
      </c>
      <c r="F142" s="40">
        <v>20000000</v>
      </c>
      <c r="G142" s="40">
        <v>5000000</v>
      </c>
      <c r="H142" s="40">
        <v>0</v>
      </c>
      <c r="I142" s="40">
        <v>15928000</v>
      </c>
      <c r="J142" s="40">
        <v>0</v>
      </c>
      <c r="K142" s="40">
        <v>0</v>
      </c>
      <c r="L142" s="40">
        <v>0</v>
      </c>
      <c r="M142" s="41">
        <v>7468000</v>
      </c>
      <c r="N142" s="15"/>
      <c r="O142" s="15"/>
      <c r="P142" s="15"/>
      <c r="Q142" s="15"/>
      <c r="R142" s="15"/>
      <c r="S142" s="15"/>
      <c r="T142" s="15"/>
      <c r="U142" s="15"/>
      <c r="V142" s="15"/>
    </row>
    <row r="143" spans="1:22" ht="52.8">
      <c r="A143" s="15">
        <f t="shared" si="2"/>
        <v>133</v>
      </c>
      <c r="B143" s="38" t="s">
        <v>285</v>
      </c>
      <c r="C143" s="39" t="s">
        <v>286</v>
      </c>
      <c r="D143" s="40">
        <v>3222178</v>
      </c>
      <c r="E143" s="40">
        <v>994823.01</v>
      </c>
      <c r="F143" s="40">
        <v>0</v>
      </c>
      <c r="G143" s="40">
        <v>0</v>
      </c>
      <c r="H143" s="40">
        <v>0</v>
      </c>
      <c r="I143" s="40">
        <v>844823.01</v>
      </c>
      <c r="J143" s="40">
        <v>0</v>
      </c>
      <c r="K143" s="40">
        <v>0</v>
      </c>
      <c r="L143" s="40">
        <v>0</v>
      </c>
      <c r="M143" s="41">
        <v>150000</v>
      </c>
      <c r="N143" s="15"/>
      <c r="O143" s="15"/>
      <c r="P143" s="15"/>
      <c r="Q143" s="15"/>
      <c r="R143" s="15"/>
      <c r="S143" s="15"/>
      <c r="T143" s="15"/>
      <c r="U143" s="15"/>
      <c r="V143" s="15"/>
    </row>
    <row r="144" spans="1:22" ht="39.6">
      <c r="A144" s="15">
        <f t="shared" si="2"/>
        <v>134</v>
      </c>
      <c r="B144" s="38" t="s">
        <v>287</v>
      </c>
      <c r="C144" s="39" t="s">
        <v>288</v>
      </c>
      <c r="D144" s="40">
        <v>5049600</v>
      </c>
      <c r="E144" s="40">
        <v>3801718.18</v>
      </c>
      <c r="F144" s="40">
        <v>3801718.18</v>
      </c>
      <c r="G144" s="40">
        <v>0</v>
      </c>
      <c r="H144" s="40">
        <v>0</v>
      </c>
      <c r="I144" s="40">
        <v>0</v>
      </c>
      <c r="J144" s="40">
        <v>0</v>
      </c>
      <c r="K144" s="40">
        <v>0</v>
      </c>
      <c r="L144" s="40">
        <v>0</v>
      </c>
      <c r="M144" s="41">
        <v>0</v>
      </c>
      <c r="N144" s="15"/>
      <c r="O144" s="15"/>
      <c r="P144" s="15"/>
      <c r="Q144" s="15"/>
      <c r="R144" s="15"/>
      <c r="S144" s="15"/>
      <c r="T144" s="15"/>
      <c r="U144" s="15"/>
      <c r="V144" s="15"/>
    </row>
    <row r="145" spans="1:22" ht="118.8">
      <c r="A145" s="15">
        <f t="shared" si="2"/>
        <v>135</v>
      </c>
      <c r="B145" s="38" t="s">
        <v>289</v>
      </c>
      <c r="C145" s="39" t="s">
        <v>290</v>
      </c>
      <c r="D145" s="40">
        <v>14743700</v>
      </c>
      <c r="E145" s="40">
        <v>14344305.98</v>
      </c>
      <c r="F145" s="40">
        <v>14344305.98</v>
      </c>
      <c r="G145" s="40">
        <v>0</v>
      </c>
      <c r="H145" s="40">
        <v>0</v>
      </c>
      <c r="I145" s="40">
        <v>0</v>
      </c>
      <c r="J145" s="40">
        <v>0</v>
      </c>
      <c r="K145" s="40">
        <v>0</v>
      </c>
      <c r="L145" s="40">
        <v>0</v>
      </c>
      <c r="M145" s="41">
        <v>0</v>
      </c>
      <c r="N145" s="15"/>
      <c r="O145" s="15"/>
      <c r="P145" s="15"/>
      <c r="Q145" s="15"/>
      <c r="R145" s="15"/>
      <c r="S145" s="15"/>
      <c r="T145" s="15"/>
      <c r="U145" s="15"/>
      <c r="V145" s="15"/>
    </row>
    <row r="146" spans="1:22" ht="158.4">
      <c r="A146" s="15">
        <f t="shared" si="2"/>
        <v>136</v>
      </c>
      <c r="B146" s="38" t="s">
        <v>291</v>
      </c>
      <c r="C146" s="39" t="s">
        <v>292</v>
      </c>
      <c r="D146" s="40">
        <v>3223353</v>
      </c>
      <c r="E146" s="40">
        <v>3223351.46</v>
      </c>
      <c r="F146" s="40">
        <v>3223351.46</v>
      </c>
      <c r="G146" s="40">
        <v>0</v>
      </c>
      <c r="H146" s="40">
        <v>0</v>
      </c>
      <c r="I146" s="40">
        <v>0</v>
      </c>
      <c r="J146" s="40">
        <v>0</v>
      </c>
      <c r="K146" s="40">
        <v>0</v>
      </c>
      <c r="L146" s="40">
        <v>0</v>
      </c>
      <c r="M146" s="41">
        <v>0</v>
      </c>
      <c r="N146" s="15"/>
      <c r="O146" s="15"/>
      <c r="P146" s="15"/>
      <c r="Q146" s="15"/>
      <c r="R146" s="15"/>
      <c r="S146" s="15"/>
      <c r="T146" s="15"/>
      <c r="U146" s="15"/>
      <c r="V146" s="15"/>
    </row>
    <row r="147" spans="1:22" ht="158.4">
      <c r="A147" s="15">
        <f t="shared" si="2"/>
        <v>137</v>
      </c>
      <c r="B147" s="38" t="s">
        <v>293</v>
      </c>
      <c r="C147" s="39" t="s">
        <v>294</v>
      </c>
      <c r="D147" s="40">
        <v>781472</v>
      </c>
      <c r="E147" s="40">
        <v>781471.64</v>
      </c>
      <c r="F147" s="40">
        <v>781471.64</v>
      </c>
      <c r="G147" s="40">
        <v>0</v>
      </c>
      <c r="H147" s="40">
        <v>0</v>
      </c>
      <c r="I147" s="40">
        <v>0</v>
      </c>
      <c r="J147" s="40">
        <v>0</v>
      </c>
      <c r="K147" s="40">
        <v>0</v>
      </c>
      <c r="L147" s="40">
        <v>0</v>
      </c>
      <c r="M147" s="41">
        <v>0</v>
      </c>
      <c r="N147" s="15"/>
      <c r="O147" s="15"/>
      <c r="P147" s="15"/>
      <c r="Q147" s="15"/>
      <c r="R147" s="15"/>
      <c r="S147" s="15"/>
      <c r="T147" s="15"/>
      <c r="U147" s="15"/>
      <c r="V147" s="15"/>
    </row>
    <row r="148" spans="1:22" ht="39.6">
      <c r="A148" s="15">
        <f t="shared" si="2"/>
        <v>138</v>
      </c>
      <c r="B148" s="38" t="s">
        <v>295</v>
      </c>
      <c r="C148" s="39" t="s">
        <v>296</v>
      </c>
      <c r="D148" s="40">
        <v>1584700</v>
      </c>
      <c r="E148" s="40">
        <v>329918.51</v>
      </c>
      <c r="F148" s="40">
        <v>329918.51</v>
      </c>
      <c r="G148" s="40">
        <v>0</v>
      </c>
      <c r="H148" s="40">
        <v>0</v>
      </c>
      <c r="I148" s="40">
        <v>0</v>
      </c>
      <c r="J148" s="40">
        <v>0</v>
      </c>
      <c r="K148" s="40">
        <v>0</v>
      </c>
      <c r="L148" s="40">
        <v>0</v>
      </c>
      <c r="M148" s="41">
        <v>0</v>
      </c>
      <c r="N148" s="15"/>
      <c r="O148" s="15"/>
      <c r="P148" s="15"/>
      <c r="Q148" s="15"/>
      <c r="R148" s="15"/>
      <c r="S148" s="15"/>
      <c r="T148" s="15"/>
      <c r="U148" s="15"/>
      <c r="V148" s="15"/>
    </row>
    <row r="149" spans="1:22" ht="39.6">
      <c r="A149" s="15">
        <f t="shared" si="2"/>
        <v>139</v>
      </c>
      <c r="B149" s="38" t="s">
        <v>297</v>
      </c>
      <c r="C149" s="39" t="s">
        <v>298</v>
      </c>
      <c r="D149" s="40">
        <v>17028800</v>
      </c>
      <c r="E149" s="40">
        <v>16192569.59</v>
      </c>
      <c r="F149" s="40">
        <v>16192569.59</v>
      </c>
      <c r="G149" s="40">
        <v>0</v>
      </c>
      <c r="H149" s="40">
        <v>0</v>
      </c>
      <c r="I149" s="40">
        <v>0</v>
      </c>
      <c r="J149" s="40">
        <v>0</v>
      </c>
      <c r="K149" s="40">
        <v>0</v>
      </c>
      <c r="L149" s="40">
        <v>0</v>
      </c>
      <c r="M149" s="41">
        <v>0</v>
      </c>
      <c r="N149" s="15"/>
      <c r="O149" s="15"/>
      <c r="P149" s="15"/>
      <c r="Q149" s="15"/>
      <c r="R149" s="15"/>
      <c r="S149" s="15"/>
      <c r="T149" s="15"/>
      <c r="U149" s="15"/>
      <c r="V149" s="15"/>
    </row>
    <row r="150" spans="1:22" ht="66">
      <c r="A150" s="15">
        <f t="shared" si="2"/>
        <v>140</v>
      </c>
      <c r="B150" s="38" t="s">
        <v>299</v>
      </c>
      <c r="C150" s="39" t="s">
        <v>300</v>
      </c>
      <c r="D150" s="40">
        <v>3367692</v>
      </c>
      <c r="E150" s="40">
        <v>3222390.7</v>
      </c>
      <c r="F150" s="40">
        <v>0</v>
      </c>
      <c r="G150" s="40">
        <v>3222390.7</v>
      </c>
      <c r="H150" s="40">
        <v>0</v>
      </c>
      <c r="I150" s="40">
        <v>0</v>
      </c>
      <c r="J150" s="40">
        <v>0</v>
      </c>
      <c r="K150" s="40">
        <v>0</v>
      </c>
      <c r="L150" s="40">
        <v>0</v>
      </c>
      <c r="M150" s="41">
        <v>0</v>
      </c>
      <c r="N150" s="15"/>
      <c r="O150" s="15"/>
      <c r="P150" s="15"/>
      <c r="Q150" s="15"/>
      <c r="R150" s="15"/>
      <c r="S150" s="15"/>
      <c r="T150" s="15"/>
      <c r="U150" s="15"/>
      <c r="V150" s="15"/>
    </row>
    <row r="151" spans="1:22" ht="26.4">
      <c r="A151" s="15">
        <f t="shared" si="2"/>
        <v>141</v>
      </c>
      <c r="B151" s="38" t="s">
        <v>301</v>
      </c>
      <c r="C151" s="39" t="s">
        <v>302</v>
      </c>
      <c r="D151" s="40">
        <v>8202338530.46</v>
      </c>
      <c r="E151" s="40">
        <v>8381623056.7299995</v>
      </c>
      <c r="F151" s="40">
        <v>4117553954.8899999</v>
      </c>
      <c r="G151" s="40">
        <v>1701604812.6099999</v>
      </c>
      <c r="H151" s="40">
        <v>62372.65</v>
      </c>
      <c r="I151" s="40">
        <v>1604287489.8099999</v>
      </c>
      <c r="J151" s="40">
        <v>89314479.430000007</v>
      </c>
      <c r="K151" s="40">
        <v>57009880.469999999</v>
      </c>
      <c r="L151" s="40">
        <v>190100741.78</v>
      </c>
      <c r="M151" s="41">
        <v>621751697.74000001</v>
      </c>
      <c r="N151" s="15"/>
      <c r="O151" s="15"/>
      <c r="P151" s="15"/>
      <c r="Q151" s="15"/>
      <c r="R151" s="15"/>
      <c r="S151" s="15"/>
      <c r="T151" s="15"/>
      <c r="U151" s="15"/>
      <c r="V151" s="15"/>
    </row>
    <row r="152" spans="1:22">
      <c r="A152" s="15">
        <f t="shared" si="2"/>
        <v>142</v>
      </c>
      <c r="B152" s="38" t="s">
        <v>303</v>
      </c>
      <c r="C152" s="39" t="s">
        <v>304</v>
      </c>
      <c r="D152" s="40">
        <v>251461419</v>
      </c>
      <c r="E152" s="40">
        <v>251110642.90000001</v>
      </c>
      <c r="F152" s="40">
        <v>0</v>
      </c>
      <c r="G152" s="40">
        <v>693300</v>
      </c>
      <c r="H152" s="40">
        <v>0</v>
      </c>
      <c r="I152" s="40">
        <v>188624248.90000001</v>
      </c>
      <c r="J152" s="40">
        <v>14391878</v>
      </c>
      <c r="K152" s="40">
        <v>7932122</v>
      </c>
      <c r="L152" s="40">
        <v>4159370</v>
      </c>
      <c r="M152" s="41">
        <v>35309724</v>
      </c>
      <c r="N152" s="15"/>
      <c r="O152" s="15"/>
      <c r="P152" s="15"/>
      <c r="Q152" s="15"/>
      <c r="R152" s="15"/>
      <c r="S152" s="15"/>
      <c r="T152" s="15"/>
      <c r="U152" s="15"/>
      <c r="V152" s="15"/>
    </row>
    <row r="153" spans="1:22" ht="26.4">
      <c r="A153" s="15">
        <f t="shared" si="2"/>
        <v>143</v>
      </c>
      <c r="B153" s="38" t="s">
        <v>305</v>
      </c>
      <c r="C153" s="39" t="s">
        <v>306</v>
      </c>
      <c r="D153" s="40">
        <v>6698500</v>
      </c>
      <c r="E153" s="40">
        <v>6698500</v>
      </c>
      <c r="F153" s="40">
        <v>0</v>
      </c>
      <c r="G153" s="40">
        <v>693300</v>
      </c>
      <c r="H153" s="40">
        <v>0</v>
      </c>
      <c r="I153" s="40">
        <v>3602600</v>
      </c>
      <c r="J153" s="40">
        <v>0</v>
      </c>
      <c r="K153" s="40">
        <v>0</v>
      </c>
      <c r="L153" s="40">
        <v>0</v>
      </c>
      <c r="M153" s="41">
        <v>2402600</v>
      </c>
      <c r="N153" s="15"/>
      <c r="O153" s="15"/>
      <c r="P153" s="15"/>
      <c r="Q153" s="15"/>
      <c r="R153" s="15"/>
      <c r="S153" s="15"/>
      <c r="T153" s="15"/>
      <c r="U153" s="15"/>
      <c r="V153" s="15"/>
    </row>
    <row r="154" spans="1:22" ht="52.8">
      <c r="A154" s="15">
        <f t="shared" si="2"/>
        <v>144</v>
      </c>
      <c r="B154" s="38" t="s">
        <v>307</v>
      </c>
      <c r="C154" s="39" t="s">
        <v>308</v>
      </c>
      <c r="D154" s="40">
        <v>200313200</v>
      </c>
      <c r="E154" s="40">
        <v>200313200</v>
      </c>
      <c r="F154" s="40">
        <v>0</v>
      </c>
      <c r="G154" s="40">
        <v>0</v>
      </c>
      <c r="H154" s="40">
        <v>0</v>
      </c>
      <c r="I154" s="40">
        <v>167845076</v>
      </c>
      <c r="J154" s="40">
        <v>0</v>
      </c>
      <c r="K154" s="40">
        <v>0</v>
      </c>
      <c r="L154" s="40">
        <v>0</v>
      </c>
      <c r="M154" s="41">
        <v>32468124</v>
      </c>
      <c r="N154" s="15"/>
      <c r="O154" s="15"/>
      <c r="P154" s="15"/>
      <c r="Q154" s="15"/>
      <c r="R154" s="15"/>
      <c r="S154" s="15"/>
      <c r="T154" s="15"/>
      <c r="U154" s="15"/>
      <c r="V154" s="15"/>
    </row>
    <row r="155" spans="1:22">
      <c r="A155" s="15">
        <f t="shared" si="2"/>
        <v>145</v>
      </c>
      <c r="B155" s="38" t="s">
        <v>309</v>
      </c>
      <c r="C155" s="39" t="s">
        <v>310</v>
      </c>
      <c r="D155" s="40">
        <v>44449719</v>
      </c>
      <c r="E155" s="40">
        <v>44098942.899999999</v>
      </c>
      <c r="F155" s="40">
        <v>0</v>
      </c>
      <c r="G155" s="40">
        <v>0</v>
      </c>
      <c r="H155" s="40">
        <v>0</v>
      </c>
      <c r="I155" s="40">
        <v>17176572.899999999</v>
      </c>
      <c r="J155" s="40">
        <v>14391878</v>
      </c>
      <c r="K155" s="40">
        <v>7932122</v>
      </c>
      <c r="L155" s="40">
        <v>4159370</v>
      </c>
      <c r="M155" s="41">
        <v>439000</v>
      </c>
      <c r="N155" s="15"/>
      <c r="O155" s="15"/>
      <c r="P155" s="15"/>
      <c r="Q155" s="15"/>
      <c r="R155" s="15"/>
      <c r="S155" s="15"/>
      <c r="T155" s="15"/>
      <c r="U155" s="15"/>
      <c r="V155" s="15"/>
    </row>
    <row r="156" spans="1:22">
      <c r="A156" s="15">
        <f t="shared" si="2"/>
        <v>146</v>
      </c>
      <c r="B156" s="38" t="s">
        <v>311</v>
      </c>
      <c r="C156" s="39" t="s">
        <v>312</v>
      </c>
      <c r="D156" s="40">
        <v>2651893106.1100001</v>
      </c>
      <c r="E156" s="40">
        <v>2617741425.3800001</v>
      </c>
      <c r="F156" s="40">
        <v>0</v>
      </c>
      <c r="G156" s="40">
        <v>979147680.46000004</v>
      </c>
      <c r="H156" s="40">
        <v>0</v>
      </c>
      <c r="I156" s="40">
        <v>1547467503.46</v>
      </c>
      <c r="J156" s="40">
        <v>32319404.07</v>
      </c>
      <c r="K156" s="40">
        <v>13506237.91</v>
      </c>
      <c r="L156" s="40">
        <v>25851188.449999999</v>
      </c>
      <c r="M156" s="41">
        <v>19449411.030000001</v>
      </c>
      <c r="N156" s="15"/>
      <c r="O156" s="15"/>
      <c r="P156" s="15"/>
      <c r="Q156" s="15"/>
      <c r="R156" s="15"/>
      <c r="S156" s="15"/>
      <c r="T156" s="15"/>
      <c r="U156" s="15"/>
      <c r="V156" s="15"/>
    </row>
    <row r="157" spans="1:22" ht="92.4">
      <c r="A157" s="15">
        <f t="shared" si="2"/>
        <v>147</v>
      </c>
      <c r="B157" s="38" t="s">
        <v>313</v>
      </c>
      <c r="C157" s="39" t="s">
        <v>314</v>
      </c>
      <c r="D157" s="40">
        <v>1406662400</v>
      </c>
      <c r="E157" s="40">
        <v>1406662400</v>
      </c>
      <c r="F157" s="40">
        <v>0</v>
      </c>
      <c r="G157" s="40">
        <v>634450868</v>
      </c>
      <c r="H157" s="40">
        <v>0</v>
      </c>
      <c r="I157" s="40">
        <v>772211532</v>
      </c>
      <c r="J157" s="40">
        <v>0</v>
      </c>
      <c r="K157" s="40">
        <v>0</v>
      </c>
      <c r="L157" s="40">
        <v>0</v>
      </c>
      <c r="M157" s="41">
        <v>0</v>
      </c>
      <c r="N157" s="15"/>
      <c r="O157" s="15"/>
      <c r="P157" s="15"/>
      <c r="Q157" s="15"/>
      <c r="R157" s="15"/>
      <c r="S157" s="15"/>
      <c r="T157" s="15"/>
      <c r="U157" s="15"/>
      <c r="V157" s="15"/>
    </row>
    <row r="158" spans="1:22" ht="52.8">
      <c r="A158" s="15">
        <f t="shared" si="2"/>
        <v>148</v>
      </c>
      <c r="B158" s="38" t="s">
        <v>315</v>
      </c>
      <c r="C158" s="39" t="s">
        <v>316</v>
      </c>
      <c r="D158" s="40">
        <v>22806400</v>
      </c>
      <c r="E158" s="40">
        <v>22769023.059999999</v>
      </c>
      <c r="F158" s="40">
        <v>0</v>
      </c>
      <c r="G158" s="40">
        <v>2353412.13</v>
      </c>
      <c r="H158" s="40">
        <v>0</v>
      </c>
      <c r="I158" s="40">
        <v>20415610.93</v>
      </c>
      <c r="J158" s="40">
        <v>0</v>
      </c>
      <c r="K158" s="40">
        <v>0</v>
      </c>
      <c r="L158" s="40">
        <v>0</v>
      </c>
      <c r="M158" s="41">
        <v>0</v>
      </c>
      <c r="N158" s="15"/>
      <c r="O158" s="15"/>
      <c r="P158" s="15"/>
      <c r="Q158" s="15"/>
      <c r="R158" s="15"/>
      <c r="S158" s="15"/>
      <c r="T158" s="15"/>
      <c r="U158" s="15"/>
      <c r="V158" s="15"/>
    </row>
    <row r="159" spans="1:22" ht="158.4">
      <c r="A159" s="15">
        <f t="shared" si="2"/>
        <v>149</v>
      </c>
      <c r="B159" s="38" t="s">
        <v>317</v>
      </c>
      <c r="C159" s="39" t="s">
        <v>318</v>
      </c>
      <c r="D159" s="40">
        <v>803053400</v>
      </c>
      <c r="E159" s="40">
        <v>790356909.79999995</v>
      </c>
      <c r="F159" s="40">
        <v>0</v>
      </c>
      <c r="G159" s="40">
        <v>280782242.10000002</v>
      </c>
      <c r="H159" s="40">
        <v>0</v>
      </c>
      <c r="I159" s="40">
        <v>509574667.69999999</v>
      </c>
      <c r="J159" s="40">
        <v>0</v>
      </c>
      <c r="K159" s="40">
        <v>0</v>
      </c>
      <c r="L159" s="40">
        <v>0</v>
      </c>
      <c r="M159" s="41">
        <v>0</v>
      </c>
      <c r="N159" s="15"/>
      <c r="O159" s="15"/>
      <c r="P159" s="15"/>
      <c r="Q159" s="15"/>
      <c r="R159" s="15"/>
      <c r="S159" s="15"/>
      <c r="T159" s="15"/>
      <c r="U159" s="15"/>
      <c r="V159" s="15"/>
    </row>
    <row r="160" spans="1:22" ht="158.4">
      <c r="A160" s="15">
        <f t="shared" si="2"/>
        <v>150</v>
      </c>
      <c r="B160" s="38" t="s">
        <v>319</v>
      </c>
      <c r="C160" s="39" t="s">
        <v>320</v>
      </c>
      <c r="D160" s="40">
        <v>3223353</v>
      </c>
      <c r="E160" s="40">
        <v>3223351.46</v>
      </c>
      <c r="F160" s="40">
        <v>0</v>
      </c>
      <c r="G160" s="40">
        <v>1284440</v>
      </c>
      <c r="H160" s="40">
        <v>0</v>
      </c>
      <c r="I160" s="40">
        <v>1938911.46</v>
      </c>
      <c r="J160" s="40">
        <v>0</v>
      </c>
      <c r="K160" s="40">
        <v>0</v>
      </c>
      <c r="L160" s="40">
        <v>0</v>
      </c>
      <c r="M160" s="41">
        <v>0</v>
      </c>
      <c r="N160" s="15"/>
      <c r="O160" s="15"/>
      <c r="P160" s="15"/>
      <c r="Q160" s="15"/>
      <c r="R160" s="15"/>
      <c r="S160" s="15"/>
      <c r="T160" s="15"/>
      <c r="U160" s="15"/>
      <c r="V160" s="15"/>
    </row>
    <row r="161" spans="1:22" ht="171.6">
      <c r="A161" s="15">
        <f t="shared" si="2"/>
        <v>151</v>
      </c>
      <c r="B161" s="38" t="s">
        <v>321</v>
      </c>
      <c r="C161" s="39" t="s">
        <v>322</v>
      </c>
      <c r="D161" s="40">
        <v>781472</v>
      </c>
      <c r="E161" s="40">
        <v>781471.64</v>
      </c>
      <c r="F161" s="40">
        <v>0</v>
      </c>
      <c r="G161" s="40">
        <v>0</v>
      </c>
      <c r="H161" s="40">
        <v>0</v>
      </c>
      <c r="I161" s="40">
        <v>781471.64</v>
      </c>
      <c r="J161" s="40">
        <v>0</v>
      </c>
      <c r="K161" s="40">
        <v>0</v>
      </c>
      <c r="L161" s="40">
        <v>0</v>
      </c>
      <c r="M161" s="41">
        <v>0</v>
      </c>
      <c r="N161" s="15"/>
      <c r="O161" s="15"/>
      <c r="P161" s="15"/>
      <c r="Q161" s="15"/>
      <c r="R161" s="15"/>
      <c r="S161" s="15"/>
      <c r="T161" s="15"/>
      <c r="U161" s="15"/>
      <c r="V161" s="15"/>
    </row>
    <row r="162" spans="1:22" ht="171.6">
      <c r="A162" s="15">
        <f t="shared" si="2"/>
        <v>152</v>
      </c>
      <c r="B162" s="38" t="s">
        <v>323</v>
      </c>
      <c r="C162" s="39" t="s">
        <v>324</v>
      </c>
      <c r="D162" s="40">
        <v>796002</v>
      </c>
      <c r="E162" s="40">
        <v>791800.97</v>
      </c>
      <c r="F162" s="40">
        <v>0</v>
      </c>
      <c r="G162" s="40">
        <v>0</v>
      </c>
      <c r="H162" s="40">
        <v>0</v>
      </c>
      <c r="I162" s="40">
        <v>791800.97</v>
      </c>
      <c r="J162" s="40">
        <v>0</v>
      </c>
      <c r="K162" s="40">
        <v>0</v>
      </c>
      <c r="L162" s="40">
        <v>0</v>
      </c>
      <c r="M162" s="41">
        <v>0</v>
      </c>
      <c r="N162" s="15"/>
      <c r="O162" s="15"/>
      <c r="P162" s="15"/>
      <c r="Q162" s="15"/>
      <c r="R162" s="15"/>
      <c r="S162" s="15"/>
      <c r="T162" s="15"/>
      <c r="U162" s="15"/>
      <c r="V162" s="15"/>
    </row>
    <row r="163" spans="1:22" ht="118.8">
      <c r="A163" s="15">
        <f t="shared" si="2"/>
        <v>153</v>
      </c>
      <c r="B163" s="38" t="s">
        <v>325</v>
      </c>
      <c r="C163" s="39" t="s">
        <v>326</v>
      </c>
      <c r="D163" s="40">
        <v>14743700</v>
      </c>
      <c r="E163" s="40">
        <v>14344305.98</v>
      </c>
      <c r="F163" s="40">
        <v>0</v>
      </c>
      <c r="G163" s="40">
        <v>3482696.98</v>
      </c>
      <c r="H163" s="40">
        <v>0</v>
      </c>
      <c r="I163" s="40">
        <v>10861609</v>
      </c>
      <c r="J163" s="40">
        <v>0</v>
      </c>
      <c r="K163" s="40">
        <v>0</v>
      </c>
      <c r="L163" s="40">
        <v>0</v>
      </c>
      <c r="M163" s="41">
        <v>0</v>
      </c>
      <c r="N163" s="15"/>
      <c r="O163" s="15"/>
      <c r="P163" s="15"/>
      <c r="Q163" s="15"/>
      <c r="R163" s="15"/>
      <c r="S163" s="15"/>
      <c r="T163" s="15"/>
      <c r="U163" s="15"/>
      <c r="V163" s="15"/>
    </row>
    <row r="164" spans="1:22" ht="66">
      <c r="A164" s="15">
        <f t="shared" si="2"/>
        <v>154</v>
      </c>
      <c r="B164" s="38" t="s">
        <v>327</v>
      </c>
      <c r="C164" s="39" t="s">
        <v>328</v>
      </c>
      <c r="D164" s="40">
        <v>16855852</v>
      </c>
      <c r="E164" s="40">
        <v>16547969</v>
      </c>
      <c r="F164" s="40">
        <v>0</v>
      </c>
      <c r="G164" s="40">
        <v>4351550</v>
      </c>
      <c r="H164" s="40">
        <v>0</v>
      </c>
      <c r="I164" s="40">
        <v>5267852</v>
      </c>
      <c r="J164" s="40">
        <v>1822869</v>
      </c>
      <c r="K164" s="40">
        <v>280000</v>
      </c>
      <c r="L164" s="40">
        <v>3164983</v>
      </c>
      <c r="M164" s="41">
        <v>1660715</v>
      </c>
      <c r="N164" s="15"/>
      <c r="O164" s="15"/>
      <c r="P164" s="15"/>
      <c r="Q164" s="15"/>
      <c r="R164" s="15"/>
      <c r="S164" s="15"/>
      <c r="T164" s="15"/>
      <c r="U164" s="15"/>
      <c r="V164" s="15"/>
    </row>
    <row r="165" spans="1:22" ht="26.4">
      <c r="A165" s="15">
        <f t="shared" si="2"/>
        <v>155</v>
      </c>
      <c r="B165" s="38" t="s">
        <v>329</v>
      </c>
      <c r="C165" s="39" t="s">
        <v>330</v>
      </c>
      <c r="D165" s="40">
        <v>40080849.030000001</v>
      </c>
      <c r="E165" s="40">
        <v>38037424.109999999</v>
      </c>
      <c r="F165" s="40">
        <v>0</v>
      </c>
      <c r="G165" s="40">
        <v>1846400</v>
      </c>
      <c r="H165" s="40">
        <v>0</v>
      </c>
      <c r="I165" s="40">
        <v>35647324.109999999</v>
      </c>
      <c r="J165" s="40">
        <v>0</v>
      </c>
      <c r="K165" s="40">
        <v>0</v>
      </c>
      <c r="L165" s="40">
        <v>0</v>
      </c>
      <c r="M165" s="41">
        <v>543700</v>
      </c>
      <c r="N165" s="15"/>
      <c r="O165" s="15"/>
      <c r="P165" s="15"/>
      <c r="Q165" s="15"/>
      <c r="R165" s="15"/>
      <c r="S165" s="15"/>
      <c r="T165" s="15"/>
      <c r="U165" s="15"/>
      <c r="V165" s="15"/>
    </row>
    <row r="166" spans="1:22" ht="39.6">
      <c r="A166" s="15">
        <f t="shared" si="2"/>
        <v>156</v>
      </c>
      <c r="B166" s="38" t="s">
        <v>331</v>
      </c>
      <c r="C166" s="39" t="s">
        <v>332</v>
      </c>
      <c r="D166" s="40">
        <v>11437668.82</v>
      </c>
      <c r="E166" s="40">
        <v>11319590.42</v>
      </c>
      <c r="F166" s="40">
        <v>0</v>
      </c>
      <c r="G166" s="40">
        <v>1492971.28</v>
      </c>
      <c r="H166" s="40">
        <v>0</v>
      </c>
      <c r="I166" s="40">
        <v>7673932</v>
      </c>
      <c r="J166" s="40">
        <v>0</v>
      </c>
      <c r="K166" s="40">
        <v>0</v>
      </c>
      <c r="L166" s="40">
        <v>0</v>
      </c>
      <c r="M166" s="41">
        <v>2152687.14</v>
      </c>
      <c r="N166" s="15"/>
      <c r="O166" s="15"/>
      <c r="P166" s="15"/>
      <c r="Q166" s="15"/>
      <c r="R166" s="15"/>
      <c r="S166" s="15"/>
      <c r="T166" s="15"/>
      <c r="U166" s="15"/>
      <c r="V166" s="15"/>
    </row>
    <row r="167" spans="1:22" ht="39.6">
      <c r="A167" s="15">
        <f t="shared" si="2"/>
        <v>157</v>
      </c>
      <c r="B167" s="38" t="s">
        <v>333</v>
      </c>
      <c r="C167" s="39" t="s">
        <v>334</v>
      </c>
      <c r="D167" s="40">
        <v>5049600</v>
      </c>
      <c r="E167" s="40">
        <v>3801718.18</v>
      </c>
      <c r="F167" s="40">
        <v>0</v>
      </c>
      <c r="G167" s="40">
        <v>2124584.12</v>
      </c>
      <c r="H167" s="40">
        <v>0</v>
      </c>
      <c r="I167" s="40">
        <v>1657270.06</v>
      </c>
      <c r="J167" s="40">
        <v>0</v>
      </c>
      <c r="K167" s="40">
        <v>0</v>
      </c>
      <c r="L167" s="40">
        <v>0</v>
      </c>
      <c r="M167" s="41">
        <v>19864</v>
      </c>
      <c r="N167" s="15"/>
      <c r="O167" s="15"/>
      <c r="P167" s="15"/>
      <c r="Q167" s="15"/>
      <c r="R167" s="15"/>
      <c r="S167" s="15"/>
      <c r="T167" s="15"/>
      <c r="U167" s="15"/>
      <c r="V167" s="15"/>
    </row>
    <row r="168" spans="1:22" ht="52.8">
      <c r="A168" s="15">
        <f t="shared" si="2"/>
        <v>158</v>
      </c>
      <c r="B168" s="38" t="s">
        <v>335</v>
      </c>
      <c r="C168" s="39" t="s">
        <v>336</v>
      </c>
      <c r="D168" s="40">
        <v>15157600</v>
      </c>
      <c r="E168" s="40">
        <v>14542403.109999999</v>
      </c>
      <c r="F168" s="40">
        <v>0</v>
      </c>
      <c r="G168" s="40">
        <v>5027575.58</v>
      </c>
      <c r="H168" s="40">
        <v>0</v>
      </c>
      <c r="I168" s="40">
        <v>7566222.4500000002</v>
      </c>
      <c r="J168" s="40">
        <v>0</v>
      </c>
      <c r="K168" s="40">
        <v>0</v>
      </c>
      <c r="L168" s="40">
        <v>0</v>
      </c>
      <c r="M168" s="41">
        <v>1948605.08</v>
      </c>
      <c r="N168" s="15"/>
      <c r="O168" s="15"/>
      <c r="P168" s="15"/>
      <c r="Q168" s="15"/>
      <c r="R168" s="15"/>
      <c r="S168" s="15"/>
      <c r="T168" s="15"/>
      <c r="U168" s="15"/>
      <c r="V168" s="15"/>
    </row>
    <row r="169" spans="1:22" ht="39.6">
      <c r="A169" s="15">
        <f t="shared" si="2"/>
        <v>159</v>
      </c>
      <c r="B169" s="38" t="s">
        <v>337</v>
      </c>
      <c r="C169" s="39" t="s">
        <v>338</v>
      </c>
      <c r="D169" s="40">
        <v>119091921</v>
      </c>
      <c r="E169" s="40">
        <v>119091921</v>
      </c>
      <c r="F169" s="40">
        <v>0</v>
      </c>
      <c r="G169" s="40">
        <v>24074177</v>
      </c>
      <c r="H169" s="40">
        <v>0</v>
      </c>
      <c r="I169" s="40">
        <v>88225233</v>
      </c>
      <c r="J169" s="40">
        <v>0</v>
      </c>
      <c r="K169" s="40">
        <v>0</v>
      </c>
      <c r="L169" s="40">
        <v>0</v>
      </c>
      <c r="M169" s="41">
        <v>6792511</v>
      </c>
      <c r="N169" s="15"/>
      <c r="O169" s="15"/>
      <c r="P169" s="15"/>
      <c r="Q169" s="15"/>
      <c r="R169" s="15"/>
      <c r="S169" s="15"/>
      <c r="T169" s="15"/>
      <c r="U169" s="15"/>
      <c r="V169" s="15"/>
    </row>
    <row r="170" spans="1:22" ht="39.6">
      <c r="A170" s="15">
        <f t="shared" si="2"/>
        <v>160</v>
      </c>
      <c r="B170" s="38" t="s">
        <v>339</v>
      </c>
      <c r="C170" s="39" t="s">
        <v>340</v>
      </c>
      <c r="D170" s="40">
        <v>16527730.82</v>
      </c>
      <c r="E170" s="40">
        <v>12701290.34</v>
      </c>
      <c r="F170" s="40">
        <v>0</v>
      </c>
      <c r="G170" s="40">
        <v>5881400.25</v>
      </c>
      <c r="H170" s="40">
        <v>0</v>
      </c>
      <c r="I170" s="40">
        <v>5499735</v>
      </c>
      <c r="J170" s="40">
        <v>0</v>
      </c>
      <c r="K170" s="40">
        <v>0</v>
      </c>
      <c r="L170" s="40">
        <v>0</v>
      </c>
      <c r="M170" s="41">
        <v>1320155.0900000001</v>
      </c>
      <c r="N170" s="15"/>
      <c r="O170" s="15"/>
      <c r="P170" s="15"/>
      <c r="Q170" s="15"/>
      <c r="R170" s="15"/>
      <c r="S170" s="15"/>
      <c r="T170" s="15"/>
      <c r="U170" s="15"/>
      <c r="V170" s="15"/>
    </row>
    <row r="171" spans="1:22" ht="39.6">
      <c r="A171" s="15">
        <f t="shared" si="2"/>
        <v>161</v>
      </c>
      <c r="B171" s="38" t="s">
        <v>341</v>
      </c>
      <c r="C171" s="39" t="s">
        <v>342</v>
      </c>
      <c r="D171" s="40">
        <v>20064000</v>
      </c>
      <c r="E171" s="40">
        <v>19720994.620000001</v>
      </c>
      <c r="F171" s="40">
        <v>0</v>
      </c>
      <c r="G171" s="40">
        <v>9156510.8200000003</v>
      </c>
      <c r="H171" s="40">
        <v>0</v>
      </c>
      <c r="I171" s="40">
        <v>9593376.7200000007</v>
      </c>
      <c r="J171" s="40">
        <v>0</v>
      </c>
      <c r="K171" s="40">
        <v>0</v>
      </c>
      <c r="L171" s="40">
        <v>0</v>
      </c>
      <c r="M171" s="41">
        <v>971107.08</v>
      </c>
      <c r="N171" s="15"/>
      <c r="O171" s="15"/>
      <c r="P171" s="15"/>
      <c r="Q171" s="15"/>
      <c r="R171" s="15"/>
      <c r="S171" s="15"/>
      <c r="T171" s="15"/>
      <c r="U171" s="15"/>
      <c r="V171" s="15"/>
    </row>
    <row r="172" spans="1:22" ht="52.8">
      <c r="A172" s="15">
        <f t="shared" si="2"/>
        <v>162</v>
      </c>
      <c r="B172" s="38" t="s">
        <v>343</v>
      </c>
      <c r="C172" s="39" t="s">
        <v>344</v>
      </c>
      <c r="D172" s="40">
        <v>1500000</v>
      </c>
      <c r="E172" s="40">
        <v>1499760</v>
      </c>
      <c r="F172" s="40">
        <v>0</v>
      </c>
      <c r="G172" s="40">
        <v>0</v>
      </c>
      <c r="H172" s="40">
        <v>0</v>
      </c>
      <c r="I172" s="40">
        <v>999840</v>
      </c>
      <c r="J172" s="40">
        <v>0</v>
      </c>
      <c r="K172" s="40">
        <v>0</v>
      </c>
      <c r="L172" s="40">
        <v>0</v>
      </c>
      <c r="M172" s="41">
        <v>499920</v>
      </c>
      <c r="N172" s="15"/>
      <c r="O172" s="15"/>
      <c r="P172" s="15"/>
      <c r="Q172" s="15"/>
      <c r="R172" s="15"/>
      <c r="S172" s="15"/>
      <c r="T172" s="15"/>
      <c r="U172" s="15"/>
      <c r="V172" s="15"/>
    </row>
    <row r="173" spans="1:22" ht="39.6">
      <c r="A173" s="15">
        <f t="shared" si="2"/>
        <v>163</v>
      </c>
      <c r="B173" s="38" t="s">
        <v>345</v>
      </c>
      <c r="C173" s="39" t="s">
        <v>346</v>
      </c>
      <c r="D173" s="40">
        <v>6919000</v>
      </c>
      <c r="E173" s="40">
        <v>5597000</v>
      </c>
      <c r="F173" s="40">
        <v>0</v>
      </c>
      <c r="G173" s="40">
        <v>0</v>
      </c>
      <c r="H173" s="40">
        <v>0</v>
      </c>
      <c r="I173" s="40">
        <v>0</v>
      </c>
      <c r="J173" s="40">
        <v>2042000</v>
      </c>
      <c r="K173" s="40">
        <v>2284000</v>
      </c>
      <c r="L173" s="40">
        <v>1271000</v>
      </c>
      <c r="M173" s="41">
        <v>0</v>
      </c>
      <c r="N173" s="15"/>
      <c r="O173" s="15"/>
      <c r="P173" s="15"/>
      <c r="Q173" s="15"/>
      <c r="R173" s="15"/>
      <c r="S173" s="15"/>
      <c r="T173" s="15"/>
      <c r="U173" s="15"/>
      <c r="V173" s="15"/>
    </row>
    <row r="174" spans="1:22" ht="52.8">
      <c r="A174" s="15">
        <f t="shared" si="2"/>
        <v>164</v>
      </c>
      <c r="B174" s="38" t="s">
        <v>347</v>
      </c>
      <c r="C174" s="39" t="s">
        <v>348</v>
      </c>
      <c r="D174" s="40">
        <v>510153</v>
      </c>
      <c r="E174" s="40">
        <v>0</v>
      </c>
      <c r="F174" s="40">
        <v>0</v>
      </c>
      <c r="G174" s="40">
        <v>0</v>
      </c>
      <c r="H174" s="40">
        <v>0</v>
      </c>
      <c r="I174" s="40">
        <v>0</v>
      </c>
      <c r="J174" s="40">
        <v>0</v>
      </c>
      <c r="K174" s="40">
        <v>0</v>
      </c>
      <c r="L174" s="40">
        <v>0</v>
      </c>
      <c r="M174" s="41">
        <v>0</v>
      </c>
      <c r="N174" s="15"/>
      <c r="O174" s="15"/>
      <c r="P174" s="15"/>
      <c r="Q174" s="15"/>
      <c r="R174" s="15"/>
      <c r="S174" s="15"/>
      <c r="T174" s="15"/>
      <c r="U174" s="15"/>
      <c r="V174" s="15"/>
    </row>
    <row r="175" spans="1:22" ht="52.8">
      <c r="A175" s="15">
        <f t="shared" si="2"/>
        <v>165</v>
      </c>
      <c r="B175" s="38" t="s">
        <v>349</v>
      </c>
      <c r="C175" s="39" t="s">
        <v>350</v>
      </c>
      <c r="D175" s="40">
        <v>3072178</v>
      </c>
      <c r="E175" s="40">
        <v>844823.01</v>
      </c>
      <c r="F175" s="40">
        <v>0</v>
      </c>
      <c r="G175" s="40">
        <v>0</v>
      </c>
      <c r="H175" s="40">
        <v>0</v>
      </c>
      <c r="I175" s="40">
        <v>0</v>
      </c>
      <c r="J175" s="40">
        <v>844823.01</v>
      </c>
      <c r="K175" s="40">
        <v>0</v>
      </c>
      <c r="L175" s="40">
        <v>0</v>
      </c>
      <c r="M175" s="41">
        <v>0</v>
      </c>
      <c r="N175" s="15"/>
      <c r="O175" s="15"/>
      <c r="P175" s="15"/>
      <c r="Q175" s="15"/>
      <c r="R175" s="15"/>
      <c r="S175" s="15"/>
      <c r="T175" s="15"/>
      <c r="U175" s="15"/>
      <c r="V175" s="15"/>
    </row>
    <row r="176" spans="1:22" ht="39.6">
      <c r="A176" s="15">
        <f t="shared" si="2"/>
        <v>166</v>
      </c>
      <c r="B176" s="38" t="s">
        <v>351</v>
      </c>
      <c r="C176" s="39" t="s">
        <v>352</v>
      </c>
      <c r="D176" s="40">
        <v>2500200</v>
      </c>
      <c r="E176" s="40">
        <v>655237.02</v>
      </c>
      <c r="F176" s="40">
        <v>0</v>
      </c>
      <c r="G176" s="40">
        <v>0</v>
      </c>
      <c r="H176" s="40">
        <v>0</v>
      </c>
      <c r="I176" s="40">
        <v>329918.51</v>
      </c>
      <c r="J176" s="40">
        <v>0</v>
      </c>
      <c r="K176" s="40">
        <v>195722.72</v>
      </c>
      <c r="L176" s="40">
        <v>129595.79</v>
      </c>
      <c r="M176" s="41">
        <v>0</v>
      </c>
      <c r="N176" s="15"/>
      <c r="O176" s="15"/>
      <c r="P176" s="15"/>
      <c r="Q176" s="15"/>
      <c r="R176" s="15"/>
      <c r="S176" s="15"/>
      <c r="T176" s="15"/>
      <c r="U176" s="15"/>
      <c r="V176" s="15"/>
    </row>
    <row r="177" spans="1:22" ht="39.6">
      <c r="A177" s="15">
        <f t="shared" si="2"/>
        <v>167</v>
      </c>
      <c r="B177" s="38" t="s">
        <v>353</v>
      </c>
      <c r="C177" s="39" t="s">
        <v>354</v>
      </c>
      <c r="D177" s="40">
        <v>484700</v>
      </c>
      <c r="E177" s="40">
        <v>481936.05</v>
      </c>
      <c r="F177" s="40">
        <v>0</v>
      </c>
      <c r="G177" s="40">
        <v>0</v>
      </c>
      <c r="H177" s="40">
        <v>0</v>
      </c>
      <c r="I177" s="40">
        <v>481936.05</v>
      </c>
      <c r="J177" s="40">
        <v>0</v>
      </c>
      <c r="K177" s="40">
        <v>0</v>
      </c>
      <c r="L177" s="40">
        <v>0</v>
      </c>
      <c r="M177" s="41">
        <v>0</v>
      </c>
      <c r="N177" s="15"/>
      <c r="O177" s="15"/>
      <c r="P177" s="15"/>
      <c r="Q177" s="15"/>
      <c r="R177" s="15"/>
      <c r="S177" s="15"/>
      <c r="T177" s="15"/>
      <c r="U177" s="15"/>
      <c r="V177" s="15"/>
    </row>
    <row r="178" spans="1:22">
      <c r="A178" s="15">
        <f t="shared" si="2"/>
        <v>168</v>
      </c>
      <c r="B178" s="38" t="s">
        <v>355</v>
      </c>
      <c r="C178" s="39" t="s">
        <v>356</v>
      </c>
      <c r="D178" s="40">
        <v>137639427.03999999</v>
      </c>
      <c r="E178" s="40">
        <v>131044596.3</v>
      </c>
      <c r="F178" s="40">
        <v>0</v>
      </c>
      <c r="G178" s="40">
        <v>2838852.2</v>
      </c>
      <c r="H178" s="40">
        <v>0</v>
      </c>
      <c r="I178" s="40">
        <v>67949259.859999999</v>
      </c>
      <c r="J178" s="40">
        <v>27609712.059999999</v>
      </c>
      <c r="K178" s="40">
        <v>9116515.1899999995</v>
      </c>
      <c r="L178" s="40">
        <v>21285609.66</v>
      </c>
      <c r="M178" s="41">
        <v>2244647.33</v>
      </c>
      <c r="N178" s="15"/>
      <c r="O178" s="15"/>
      <c r="P178" s="15"/>
      <c r="Q178" s="15"/>
      <c r="R178" s="15"/>
      <c r="S178" s="15"/>
      <c r="T178" s="15"/>
      <c r="U178" s="15"/>
      <c r="V178" s="15"/>
    </row>
    <row r="179" spans="1:22" ht="52.8">
      <c r="A179" s="15">
        <f t="shared" si="2"/>
        <v>169</v>
      </c>
      <c r="B179" s="38" t="s">
        <v>357</v>
      </c>
      <c r="C179" s="39" t="s">
        <v>358</v>
      </c>
      <c r="D179" s="40">
        <v>2935499.4</v>
      </c>
      <c r="E179" s="40">
        <v>2925499.31</v>
      </c>
      <c r="F179" s="40">
        <v>0</v>
      </c>
      <c r="G179" s="40">
        <v>0</v>
      </c>
      <c r="H179" s="40">
        <v>0</v>
      </c>
      <c r="I179" s="40">
        <v>0</v>
      </c>
      <c r="J179" s="40">
        <v>0</v>
      </c>
      <c r="K179" s="40">
        <v>1630000</v>
      </c>
      <c r="L179" s="40">
        <v>0</v>
      </c>
      <c r="M179" s="41">
        <v>1295499.31</v>
      </c>
      <c r="N179" s="15"/>
      <c r="O179" s="15"/>
      <c r="P179" s="15"/>
      <c r="Q179" s="15"/>
      <c r="R179" s="15"/>
      <c r="S179" s="15"/>
      <c r="T179" s="15"/>
      <c r="U179" s="15"/>
      <c r="V179" s="15"/>
    </row>
    <row r="180" spans="1:22">
      <c r="A180" s="15">
        <f t="shared" si="2"/>
        <v>170</v>
      </c>
      <c r="B180" s="42" t="s">
        <v>359</v>
      </c>
      <c r="C180" s="43" t="s">
        <v>360</v>
      </c>
      <c r="D180" s="44">
        <v>11105693055.57</v>
      </c>
      <c r="E180" s="44">
        <v>11250475125.01</v>
      </c>
      <c r="F180" s="44">
        <v>4117553954.8899999</v>
      </c>
      <c r="G180" s="44">
        <v>2681445793.0700002</v>
      </c>
      <c r="H180" s="44">
        <v>62372.65</v>
      </c>
      <c r="I180" s="44">
        <v>3340379242.1700001</v>
      </c>
      <c r="J180" s="44">
        <v>136025761.5</v>
      </c>
      <c r="K180" s="44">
        <v>78448240.379999995</v>
      </c>
      <c r="L180" s="44">
        <v>220111300.22999999</v>
      </c>
      <c r="M180" s="45">
        <v>676510832.76999998</v>
      </c>
      <c r="N180" s="15"/>
      <c r="O180" s="15"/>
      <c r="P180" s="15"/>
      <c r="Q180" s="15"/>
      <c r="R180" s="15"/>
      <c r="S180" s="15"/>
      <c r="T180" s="15"/>
      <c r="U180" s="15"/>
      <c r="V180" s="15"/>
    </row>
    <row r="181" spans="1:22" ht="15.6">
      <c r="B181" s="16"/>
      <c r="C181" s="17"/>
      <c r="D181" s="18"/>
      <c r="E181" s="19"/>
      <c r="F181" s="19"/>
      <c r="G181" s="19"/>
      <c r="H181" s="19"/>
      <c r="I181" s="19"/>
      <c r="J181" s="19"/>
      <c r="K181" s="19"/>
      <c r="L181" s="19"/>
    </row>
    <row r="182" spans="1:22" ht="15.6">
      <c r="B182" s="20" t="s">
        <v>20</v>
      </c>
      <c r="C182" s="21"/>
      <c r="D182" s="22"/>
      <c r="E182" s="23"/>
      <c r="F182" s="23"/>
      <c r="G182" s="19"/>
      <c r="H182" s="19"/>
      <c r="I182" s="19"/>
      <c r="J182" s="19"/>
      <c r="K182" s="19"/>
      <c r="L182" s="19"/>
    </row>
    <row r="183" spans="1:22" ht="15.6">
      <c r="B183" s="16"/>
      <c r="C183" s="17"/>
      <c r="D183" s="18"/>
      <c r="E183" s="19"/>
      <c r="F183" s="19"/>
      <c r="G183" s="19"/>
      <c r="H183" s="19"/>
      <c r="I183" s="19"/>
      <c r="J183" s="19"/>
      <c r="K183" s="19"/>
      <c r="L183" s="19"/>
    </row>
    <row r="184" spans="1:22" ht="15.6">
      <c r="B184" s="24" t="s">
        <v>361</v>
      </c>
      <c r="C184" s="25"/>
      <c r="D184" s="56"/>
      <c r="E184" s="56"/>
      <c r="F184" s="26"/>
      <c r="G184" s="26"/>
      <c r="H184" s="57" t="s">
        <v>363</v>
      </c>
      <c r="I184" s="57"/>
    </row>
    <row r="185" spans="1:22">
      <c r="B185" s="27"/>
      <c r="C185" s="28"/>
      <c r="D185" s="54" t="s">
        <v>21</v>
      </c>
      <c r="E185" s="54"/>
      <c r="F185" s="28"/>
      <c r="G185" s="28"/>
      <c r="H185" s="54" t="s">
        <v>22</v>
      </c>
      <c r="I185" s="54"/>
      <c r="J185" s="19"/>
      <c r="K185" s="19"/>
      <c r="L185" s="19"/>
      <c r="M185" s="19"/>
      <c r="R185" s="29"/>
      <c r="S185" s="29"/>
      <c r="T185" s="29"/>
      <c r="U185" s="29"/>
    </row>
    <row r="186" spans="1:22" ht="17.399999999999999">
      <c r="B186" s="30"/>
      <c r="C186" s="31"/>
      <c r="D186" s="31"/>
      <c r="E186" s="31"/>
      <c r="F186" s="28"/>
      <c r="G186" s="28"/>
      <c r="H186" s="28"/>
      <c r="I186" s="28"/>
      <c r="J186" s="19"/>
      <c r="K186" s="19"/>
      <c r="L186" s="19"/>
      <c r="M186" s="19"/>
      <c r="R186" s="29"/>
      <c r="S186" s="29"/>
      <c r="T186" s="29"/>
      <c r="U186" s="29"/>
    </row>
    <row r="187" spans="1:22" ht="15.6">
      <c r="B187" s="32" t="s">
        <v>362</v>
      </c>
      <c r="C187" s="33"/>
      <c r="D187" s="58"/>
      <c r="E187" s="58"/>
      <c r="F187" s="26"/>
      <c r="G187" s="26"/>
      <c r="H187" s="57" t="s">
        <v>364</v>
      </c>
      <c r="I187" s="57"/>
      <c r="J187" s="19"/>
      <c r="K187" s="19"/>
      <c r="L187" s="19"/>
      <c r="M187" s="19"/>
      <c r="R187" s="29"/>
      <c r="S187" s="29"/>
      <c r="T187" s="29"/>
      <c r="U187" s="29"/>
    </row>
    <row r="188" spans="1:22">
      <c r="B188" s="27"/>
      <c r="C188" s="28"/>
      <c r="D188" s="54" t="s">
        <v>21</v>
      </c>
      <c r="E188" s="54"/>
      <c r="F188" s="28"/>
      <c r="G188" s="28"/>
      <c r="H188" s="55" t="s">
        <v>22</v>
      </c>
      <c r="I188" s="55"/>
      <c r="J188" s="19"/>
      <c r="K188" s="19"/>
      <c r="L188" s="19"/>
      <c r="M188" s="19"/>
      <c r="R188" s="29"/>
      <c r="S188" s="29"/>
      <c r="T188" s="29"/>
      <c r="U188" s="29"/>
    </row>
  </sheetData>
  <sheetProtection selectLockedCells="1" selectUnlockedCells="1"/>
  <mergeCells count="24">
    <mergeCell ref="D188:E188"/>
    <mergeCell ref="H188:I188"/>
    <mergeCell ref="D184:E184"/>
    <mergeCell ref="H184:I184"/>
    <mergeCell ref="D185:E185"/>
    <mergeCell ref="H185:I185"/>
    <mergeCell ref="D187:E187"/>
    <mergeCell ref="H187:I187"/>
    <mergeCell ref="M8:M9"/>
    <mergeCell ref="C1:H1"/>
    <mergeCell ref="C2:H2"/>
    <mergeCell ref="B5:B9"/>
    <mergeCell ref="C5:C9"/>
    <mergeCell ref="D5:M5"/>
    <mergeCell ref="D6:D9"/>
    <mergeCell ref="E6:M6"/>
    <mergeCell ref="E7:E9"/>
    <mergeCell ref="F7:M7"/>
    <mergeCell ref="K8:K9"/>
    <mergeCell ref="L8:L9"/>
    <mergeCell ref="F8:F9"/>
    <mergeCell ref="G8:H8"/>
    <mergeCell ref="I8:I9"/>
    <mergeCell ref="J8:J9"/>
  </mergeCells>
  <phoneticPr fontId="0" type="noConversion"/>
  <pageMargins left="0.86614173228346458" right="0.19685039370078741" top="0.78740157480314965" bottom="0.39370078740157483" header="0.27559055118110237" footer="0.19685039370078741"/>
  <pageSetup paperSize="9" scale="60" firstPageNumber="0" orientation="landscape" horizontalDpi="300" verticalDpi="30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Z2R_11Z_001</vt:lpstr>
      <vt:lpstr>Data</vt:lpstr>
      <vt:lpstr>Date</vt:lpstr>
      <vt:lpstr>Date1</vt:lpstr>
      <vt:lpstr>SignB</vt:lpstr>
      <vt:lpstr>SignD</vt:lpstr>
      <vt:lpstr>Z2R_11Z_001!Заголовки_для_печати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1200-shevchenko</dc:creator>
  <cp:lastModifiedBy>user</cp:lastModifiedBy>
  <cp:lastPrinted>2019-02-04T16:00:03Z</cp:lastPrinted>
  <dcterms:created xsi:type="dcterms:W3CDTF">2019-02-04T14:22:52Z</dcterms:created>
  <dcterms:modified xsi:type="dcterms:W3CDTF">2019-02-08T09:43:42Z</dcterms:modified>
</cp:coreProperties>
</file>