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Z2R_12S_001" sheetId="1" r:id="rId1"/>
  </sheets>
  <definedNames>
    <definedName name="Data">Z2R_12S_001!$A$11:$AE$70</definedName>
    <definedName name="Date">Z2R_12S_001!$C$1</definedName>
    <definedName name="Date1">Z2R_12S_001!$C$2</definedName>
    <definedName name="EXCEL_VER">12</definedName>
    <definedName name="PRINT_DATE">"04.02.2019 16:25:50"</definedName>
    <definedName name="PRINTER">"Eксель_Імпорт (XlRpt)  ДержКазначейство ЦА, Копичко Олександр"</definedName>
    <definedName name="REP_CREATOR">"1200-Shevchenko"</definedName>
    <definedName name="SignB">Z2R_12S_001!$H$77</definedName>
    <definedName name="SignD">Z2R_12S_001!$H$74</definedName>
    <definedName name="_xlnm.Print_Titles" localSheetId="0">Z2R_12S_001!$10:$10</definedName>
    <definedName name="_xlnm.Print_Area" localSheetId="0">Z2R_12S_001!$B$1:$N$78</definedName>
  </definedNames>
  <calcPr calcId="114210" fullCalcOnLoad="1"/>
</workbook>
</file>

<file path=xl/calcChain.xml><?xml version="1.0" encoding="utf-8"?>
<calcChain xmlns="http://schemas.openxmlformats.org/spreadsheetml/2006/main"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</calcChain>
</file>

<file path=xl/sharedStrings.xml><?xml version="1.0" encoding="utf-8"?>
<sst xmlns="http://schemas.openxmlformats.org/spreadsheetml/2006/main" count="149" uniqueCount="146">
  <si>
    <t xml:space="preserve">І.  Доходи </t>
  </si>
  <si>
    <t>1.2 Доходи спеціального фонду місцевих бюджетів</t>
  </si>
  <si>
    <t xml:space="preserve">Найменування </t>
  </si>
  <si>
    <t>Код бюджетної класифікації</t>
  </si>
  <si>
    <t>Спеціальний фонд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</si>
  <si>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</si>
  <si>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</si>
  <si>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</si>
  <si>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</si>
  <si>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</si>
  <si>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АРК, обласних, міських (міст Києва та Севастополя) бюджетів</t>
  </si>
  <si>
    <t>міських (міст республіканського (АРК), обласного значення)</t>
  </si>
  <si>
    <t>районних</t>
  </si>
  <si>
    <t>міських (міст районного значення)</t>
  </si>
  <si>
    <t>селищних</t>
  </si>
  <si>
    <t>сільських</t>
  </si>
  <si>
    <t>об'єднаних територіальних громад</t>
  </si>
  <si>
    <t>у т.ч. внутріміських районів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</si>
  <si>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</si>
  <si>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</si>
  <si>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</si>
  <si>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</si>
  <si>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10000000</t>
  </si>
  <si>
    <t>Податки на власність  </t>
  </si>
  <si>
    <t>12000000</t>
  </si>
  <si>
    <t>Податок з власників транспортних засобів та інших самохідних машин і механізмів  </t>
  </si>
  <si>
    <t>12020000</t>
  </si>
  <si>
    <t>Податок з власників наземних транспортних засобів та інших самохідних машин і механізмів (юридичних осіб)  </t>
  </si>
  <si>
    <t>12020100</t>
  </si>
  <si>
    <t>Податок з власників наземних транспортних засобів та інших самохідних машин і механізмів (з громадян)  </t>
  </si>
  <si>
    <t>12020200</t>
  </si>
  <si>
    <t>Інші податки та збори </t>
  </si>
  <si>
    <t>19000000</t>
  </si>
  <si>
    <t>Екологічний податок </t>
  </si>
  <si>
    <t>19010000</t>
  </si>
  <si>
    <t>Надходження від викидів забруднюючих речовин в атмосферне повітря стаціонарними джерелами забруднення 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</si>
  <si>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</si>
  <si>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</si>
  <si>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</si>
  <si>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</si>
  <si>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</si>
  <si>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Надходження для фінансового забезпечення реалізації заходів, визначених пунктом 33 розділу VI "Прикінцеві та перехідні положення" Бюджетного кодексу України</t>
  </si>
  <si>
    <t>19020000</t>
  </si>
  <si>
    <t>Кошти, отримані місцевими бюджетами з державного бюджету</t>
  </si>
  <si>
    <t>19020200</t>
  </si>
  <si>
    <t>Збір за забруднення навколишнього природного середовища  </t>
  </si>
  <si>
    <t>19050000</t>
  </si>
  <si>
    <t>Інші збори за забруднення навколишнього природного середовища до Фонду охорони навколишнього природного середовища  </t>
  </si>
  <si>
    <t>19050200</t>
  </si>
  <si>
    <t>Надходження від сплати збору за забруднення навколишнього природного середовища фізичними особами  </t>
  </si>
  <si>
    <t>19050300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</si>
  <si>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</si>
  <si>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</si>
  <si>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</si>
  <si>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</si>
  <si>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Надходження коштів від відшкодування втрат сільськогосподарського і лісогосподарського виробництва  </t>
  </si>
  <si>
    <t>21110000</t>
  </si>
  <si>
    <t>Інші неподаткові надходження  </t>
  </si>
  <si>
    <t>24000000</t>
  </si>
  <si>
    <t>Інші надходження  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</si>
  <si>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</si>
  <si>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</si>
  <si>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</si>
  <si>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Доходи від операцій з кредитування та надання гарантій  </t>
  </si>
  <si>
    <t>24110000</t>
  </si>
  <si>
    <t>Плата за гарантії, надані Верховною Радою Автономної Республіки Крим та міськими радами  </t>
  </si>
  <si>
    <t>24110700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</si>
  <si>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</si>
  <si>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24110900</t>
  </si>
  <si>
    <t>Надходження коштів пайової участі у розвитку інфраструктури населеного пункту</t>
  </si>
  <si>
    <t>24170000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</si>
  <si>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</si>
  <si>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</si>
  <si>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</si>
  <si>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</si>
  <si>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Плата за послуги, що надаються бюджетними установами згідно з їх основною діяльністю</t>
  </si>
  <si>
    <t>25010100</t>
  </si>
  <si>
    <t>Надходження бюджетних установ від додаткової (господарської) діяльності </t>
  </si>
  <si>
    <t>25010200</t>
  </si>
  <si>
    <t>Плата за оренду майна бюджетних установ</t>
  </si>
  <si>
    <t>25010300</t>
  </si>
  <si>
    <t>Надходження бюджетних установ від реалізації в установленому порядку майна (крім нерухомого майна)</t>
  </si>
  <si>
    <t>25010400</t>
  </si>
  <si>
    <t>Інші джерела власних надходжень бюджетних установ  </t>
  </si>
  <si>
    <t>25020000</t>
  </si>
  <si>
    <t>Благодійні внески, гранти та дарунки</t>
  </si>
  <si>
    <t>25020100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</si>
  <si>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</si>
  <si>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25020200</t>
  </si>
  <si>
    <t>Доходи від операцій з капіталом  </t>
  </si>
  <si>
    <t>30000000</t>
  </si>
  <si>
    <t>Надходження від продажу основного капіталу  </t>
  </si>
  <si>
    <t>31000000</t>
  </si>
  <si>
    <t>Кошти від відчуження майна, що належить Автономній Республіці Крим та майна, що перебуває в комунальній власності  </t>
  </si>
  <si>
    <t>31030000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</si>
  <si>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</si>
  <si>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</si>
  <si>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</si>
  <si>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</si>
  <si>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</si>
  <si>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</si>
  <si>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Кошти від продажу прав на земельні ділянки несільськогосподарського призначення, що перебувають у державній або комунальній власності, та прав на земельні ділянки, які знаходяться на території Автономної Республіки Крим</t>
  </si>
  <si>
    <t>33010200</t>
  </si>
  <si>
    <t>Цільові фонди  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</si>
  <si>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</si>
  <si>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</si>
  <si>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</si>
  <si>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</si>
  <si>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</si>
  <si>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</si>
  <si>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</si>
  <si>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</si>
  <si>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</si>
  <si>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</si>
  <si>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</si>
  <si>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</si>
  <si>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41031400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</si>
  <si>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</t>
  </si>
  <si>
    <t>41036600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</si>
  <si>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</si>
  <si>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41037300</t>
  </si>
  <si>
    <t>Усього доходів з урахуванням міжбюджетних трансфертів з державного бюджету</t>
  </si>
  <si>
    <t>90010200</t>
  </si>
  <si>
    <t>Субвенції з місцевих бюджетів іншим місцевим бюджетам</t>
  </si>
  <si>
    <t>41050000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</si>
  <si>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</si>
  <si>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41051100</t>
  </si>
  <si>
    <t>Субвенція з місцевого бюджету за рахунок залишку коштів медичної субвенції, що утворився на початок бюджетного періоду</t>
  </si>
  <si>
    <t>41051600</t>
  </si>
  <si>
    <t>Субвенція з місцевого бюджету на  реалізацію проектів в рамках Надзвичайної кредитної програми для відновлення України за рахунок відповідної субвенції з державного бюджету</t>
  </si>
  <si>
    <t>41052500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</si>
  <si>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населенню, бюджетним установам і організаціям та/або іншим підприємствам теплопостачання, централізованого питного водопостачання та водовідведення, які надають такі послуги, та тарифами, що затверджувалися та/або погоджувалися органами державної влади чи місцевого самоврядування, за рахунок відповідної субвенції з державного бюджету</t>
  </si>
  <si>
    <t>41052900</t>
  </si>
  <si>
    <t>Субвенція з місцевого бюджету на виконання інвестиційних проектів</t>
  </si>
  <si>
    <t>41053400</t>
  </si>
  <si>
    <t>Інші субвенції з місцевого бюджету</t>
  </si>
  <si>
    <t>41053900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</si>
  <si>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</si>
  <si>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41054100</t>
  </si>
  <si>
    <t>Усього</t>
  </si>
  <si>
    <t>90010300</t>
  </si>
  <si>
    <t>Начальник Головного управління</t>
  </si>
  <si>
    <t>Начальник управління консолідованої звітності</t>
  </si>
  <si>
    <t>І.С.Кулманакова</t>
  </si>
  <si>
    <t>С.В.Карпенко</t>
  </si>
  <si>
    <t>Луганська область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</si>
</sst>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Baltic"/>
      <family val="1"/>
      <charset val="186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 style="hair">
        <color indexed="55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0" fillId="0" borderId="0" xfId="0" applyFont="1" applyFill="1"/>
    <xf numFmtId="49" fontId="0" fillId="0" borderId="0" xfId="0" applyNumberFormat="1" applyFont="1" applyFill="1"/>
    <xf numFmtId="4" fontId="0" fillId="0" borderId="0" xfId="0" applyNumberFormat="1" applyFont="1" applyFill="1"/>
    <xf numFmtId="0" fontId="4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6" fillId="0" borderId="0" xfId="0" applyFont="1" applyFill="1"/>
    <xf numFmtId="49" fontId="7" fillId="0" borderId="0" xfId="0" applyNumberFormat="1" applyFont="1" applyFill="1" applyAlignment="1" applyProtection="1">
      <alignment horizontal="center"/>
      <protection locked="0"/>
    </xf>
    <xf numFmtId="4" fontId="7" fillId="0" borderId="0" xfId="0" applyNumberFormat="1" applyFont="1" applyFill="1" applyAlignment="1" applyProtection="1">
      <alignment horizontal="center"/>
      <protection locked="0"/>
    </xf>
    <xf numFmtId="4" fontId="5" fillId="0" borderId="0" xfId="0" applyNumberFormat="1" applyFont="1" applyFill="1" applyAlignment="1" applyProtection="1">
      <alignment horizontal="center"/>
      <protection locked="0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12" fillId="0" borderId="0" xfId="2" applyFont="1" applyFill="1" applyBorder="1" applyAlignment="1" applyProtection="1">
      <alignment vertical="center" wrapText="1"/>
    </xf>
    <xf numFmtId="49" fontId="12" fillId="0" borderId="0" xfId="2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 applyFont="1" applyFill="1" applyBorder="1"/>
    <xf numFmtId="0" fontId="13" fillId="0" borderId="0" xfId="0" applyFont="1"/>
    <xf numFmtId="49" fontId="14" fillId="0" borderId="0" xfId="0" applyNumberFormat="1" applyFont="1" applyFill="1" applyBorder="1" applyAlignment="1" applyProtection="1">
      <alignment horizontal="center"/>
      <protection hidden="1"/>
    </xf>
    <xf numFmtId="4" fontId="14" fillId="0" borderId="0" xfId="0" applyNumberFormat="1" applyFont="1" applyFill="1" applyBorder="1" applyAlignment="1" applyProtection="1">
      <alignment horizontal="center"/>
      <protection hidden="1"/>
    </xf>
    <xf numFmtId="4" fontId="15" fillId="0" borderId="0" xfId="0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/>
    </xf>
    <xf numFmtId="0" fontId="9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9" fillId="0" borderId="2" xfId="0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 applyProtection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justify" vertical="top" wrapText="1"/>
    </xf>
    <xf numFmtId="49" fontId="9" fillId="0" borderId="3" xfId="0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0" fontId="9" fillId="0" borderId="4" xfId="0" applyFont="1" applyFill="1" applyBorder="1" applyAlignment="1">
      <alignment horizontal="justify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_DOD_3-4" xfId="1"/>
    <cellStyle name="Обычный_ZV1PIV9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showZeros="0" tabSelected="1" view="pageBreakPreview" topLeftCell="B1" zoomScale="75" zoomScaleNormal="70" workbookViewId="0">
      <selection activeCell="B1" sqref="B1"/>
    </sheetView>
  </sheetViews>
  <sheetFormatPr defaultColWidth="9.109375" defaultRowHeight="13.2"/>
  <cols>
    <col min="1" max="1" width="0" style="1" hidden="1" customWidth="1"/>
    <col min="2" max="2" width="41" style="1" customWidth="1"/>
    <col min="3" max="3" width="12.44140625" style="2" customWidth="1"/>
    <col min="4" max="4" width="15.109375" style="3" customWidth="1"/>
    <col min="5" max="5" width="16" style="3" customWidth="1"/>
    <col min="6" max="6" width="14.44140625" style="3" customWidth="1"/>
    <col min="7" max="7" width="15.109375" style="3" customWidth="1"/>
    <col min="8" max="8" width="13" style="3" customWidth="1"/>
    <col min="9" max="9" width="10.88671875" style="3" customWidth="1"/>
    <col min="10" max="10" width="15.109375" style="3" customWidth="1"/>
    <col min="11" max="11" width="13.6640625" style="3" customWidth="1"/>
    <col min="12" max="12" width="12.6640625" style="3" customWidth="1"/>
    <col min="13" max="13" width="14.109375" style="3" customWidth="1"/>
    <col min="14" max="14" width="13.109375" style="3" customWidth="1"/>
    <col min="15" max="16384" width="9.109375" style="1"/>
  </cols>
  <sheetData>
    <row r="1" spans="1:15" ht="15.6">
      <c r="B1" s="41" t="s">
        <v>145</v>
      </c>
      <c r="C1" s="42"/>
      <c r="D1" s="42"/>
      <c r="E1" s="42"/>
      <c r="F1" s="42"/>
      <c r="G1" s="42"/>
      <c r="H1" s="42"/>
      <c r="I1" s="42"/>
    </row>
    <row r="2" spans="1:15" ht="15.6">
      <c r="C2" s="42"/>
      <c r="D2" s="42"/>
      <c r="E2" s="42"/>
      <c r="F2" s="42"/>
      <c r="G2" s="42"/>
      <c r="H2" s="42"/>
      <c r="I2" s="42"/>
    </row>
    <row r="3" spans="1:15" ht="15" customHeight="1">
      <c r="B3" s="4" t="s">
        <v>0</v>
      </c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15.6">
      <c r="B4" s="7" t="s">
        <v>1</v>
      </c>
      <c r="C4" s="8"/>
      <c r="D4" s="9"/>
      <c r="E4" s="9"/>
      <c r="F4" s="9"/>
      <c r="G4" s="9"/>
      <c r="H4" s="9"/>
      <c r="I4" s="9"/>
      <c r="J4" s="10"/>
      <c r="K4" s="10"/>
      <c r="L4" s="6"/>
      <c r="M4" s="10"/>
      <c r="N4" s="10"/>
    </row>
    <row r="5" spans="1:15" ht="12.75" customHeight="1">
      <c r="B5" s="50" t="s">
        <v>2</v>
      </c>
      <c r="C5" s="51" t="s">
        <v>3</v>
      </c>
      <c r="D5" s="52" t="s">
        <v>4</v>
      </c>
      <c r="E5" s="52"/>
      <c r="F5" s="52"/>
      <c r="G5" s="52"/>
      <c r="H5" s="52"/>
      <c r="I5" s="52"/>
      <c r="J5" s="52"/>
      <c r="K5" s="52"/>
      <c r="L5" s="52"/>
      <c r="M5" s="52"/>
      <c r="N5" s="52"/>
    </row>
    <row r="6" spans="1:15" ht="12.75" customHeight="1">
      <c r="B6" s="50"/>
      <c r="C6" s="51"/>
      <c r="D6" s="53" t="s">
        <v>5</v>
      </c>
      <c r="E6" s="53" t="s">
        <v>6</v>
      </c>
      <c r="F6" s="45" t="s">
        <v>7</v>
      </c>
      <c r="G6" s="45"/>
      <c r="H6" s="45"/>
      <c r="I6" s="45"/>
      <c r="J6" s="45"/>
      <c r="K6" s="45"/>
      <c r="L6" s="45"/>
      <c r="M6" s="45"/>
      <c r="N6" s="45"/>
    </row>
    <row r="7" spans="1:15" ht="12.75" customHeight="1">
      <c r="B7" s="50"/>
      <c r="C7" s="51"/>
      <c r="D7" s="53"/>
      <c r="E7" s="53"/>
      <c r="F7" s="46" t="s">
        <v>8</v>
      </c>
      <c r="G7" s="45" t="s">
        <v>9</v>
      </c>
      <c r="H7" s="45"/>
      <c r="I7" s="45"/>
      <c r="J7" s="45"/>
      <c r="K7" s="45"/>
      <c r="L7" s="45"/>
      <c r="M7" s="45"/>
      <c r="N7" s="45"/>
    </row>
    <row r="8" spans="1:15" ht="44.25" customHeight="1">
      <c r="B8" s="50"/>
      <c r="C8" s="51"/>
      <c r="D8" s="53"/>
      <c r="E8" s="53"/>
      <c r="F8" s="46"/>
      <c r="G8" s="45" t="s">
        <v>10</v>
      </c>
      <c r="H8" s="45" t="s">
        <v>11</v>
      </c>
      <c r="I8" s="45"/>
      <c r="J8" s="45" t="s">
        <v>12</v>
      </c>
      <c r="K8" s="45" t="s">
        <v>13</v>
      </c>
      <c r="L8" s="45" t="s">
        <v>14</v>
      </c>
      <c r="M8" s="45" t="s">
        <v>15</v>
      </c>
      <c r="N8" s="45" t="s">
        <v>16</v>
      </c>
    </row>
    <row r="9" spans="1:15" ht="60.75" customHeight="1">
      <c r="B9" s="50"/>
      <c r="C9" s="51"/>
      <c r="D9" s="53"/>
      <c r="E9" s="53"/>
      <c r="F9" s="46"/>
      <c r="G9" s="45"/>
      <c r="H9" s="11" t="s">
        <v>8</v>
      </c>
      <c r="I9" s="11" t="s">
        <v>17</v>
      </c>
      <c r="J9" s="45"/>
      <c r="K9" s="45"/>
      <c r="L9" s="45"/>
      <c r="M9" s="45"/>
      <c r="N9" s="45"/>
    </row>
    <row r="10" spans="1:15" ht="12.75" customHeight="1">
      <c r="B10" s="12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3">
        <v>13</v>
      </c>
    </row>
    <row r="11" spans="1:15" s="14" customFormat="1" ht="17.100000000000001" customHeight="1">
      <c r="A11" s="14">
        <v>1</v>
      </c>
      <c r="B11" s="32" t="s">
        <v>21</v>
      </c>
      <c r="C11" s="33" t="s">
        <v>22</v>
      </c>
      <c r="D11" s="34">
        <v>54617310</v>
      </c>
      <c r="E11" s="34">
        <v>0</v>
      </c>
      <c r="F11" s="34">
        <v>51495662.43</v>
      </c>
      <c r="G11" s="34">
        <v>33148834.609999999</v>
      </c>
      <c r="H11" s="34">
        <v>1061296.79</v>
      </c>
      <c r="I11" s="34">
        <v>1657.64</v>
      </c>
      <c r="J11" s="34">
        <v>0</v>
      </c>
      <c r="K11" s="34">
        <v>13411996.52</v>
      </c>
      <c r="L11" s="34">
        <v>2948321.4</v>
      </c>
      <c r="M11" s="34">
        <v>510990.28</v>
      </c>
      <c r="N11" s="34">
        <v>414222.83</v>
      </c>
    </row>
    <row r="12" spans="1:15" ht="12.75" customHeight="1">
      <c r="A12" s="14">
        <f t="shared" ref="A12:A70" si="0">A11+1</f>
        <v>2</v>
      </c>
      <c r="B12" s="35" t="s">
        <v>23</v>
      </c>
      <c r="C12" s="36" t="s">
        <v>24</v>
      </c>
      <c r="D12" s="37">
        <v>0</v>
      </c>
      <c r="E12" s="37">
        <v>0</v>
      </c>
      <c r="F12" s="37">
        <v>553.70000000000005</v>
      </c>
      <c r="G12" s="37">
        <v>276.85000000000002</v>
      </c>
      <c r="H12" s="37">
        <v>0</v>
      </c>
      <c r="I12" s="37">
        <v>0</v>
      </c>
      <c r="J12" s="37">
        <v>0</v>
      </c>
      <c r="K12" s="37">
        <v>0.12</v>
      </c>
      <c r="L12" s="37">
        <v>0</v>
      </c>
      <c r="M12" s="37">
        <v>0</v>
      </c>
      <c r="N12" s="37">
        <v>276.73</v>
      </c>
      <c r="O12" s="14"/>
    </row>
    <row r="13" spans="1:15" ht="12.75" customHeight="1">
      <c r="A13" s="14">
        <f t="shared" si="0"/>
        <v>3</v>
      </c>
      <c r="B13" s="35" t="s">
        <v>25</v>
      </c>
      <c r="C13" s="36" t="s">
        <v>26</v>
      </c>
      <c r="D13" s="37">
        <v>0</v>
      </c>
      <c r="E13" s="37">
        <v>0</v>
      </c>
      <c r="F13" s="37">
        <v>553.70000000000005</v>
      </c>
      <c r="G13" s="37">
        <v>276.85000000000002</v>
      </c>
      <c r="H13" s="37">
        <v>0</v>
      </c>
      <c r="I13" s="37">
        <v>0</v>
      </c>
      <c r="J13" s="37">
        <v>0</v>
      </c>
      <c r="K13" s="37">
        <v>0.12</v>
      </c>
      <c r="L13" s="37">
        <v>0</v>
      </c>
      <c r="M13" s="37">
        <v>0</v>
      </c>
      <c r="N13" s="37">
        <v>276.73</v>
      </c>
      <c r="O13" s="14"/>
    </row>
    <row r="14" spans="1:15" ht="12.75" customHeight="1">
      <c r="A14" s="14">
        <f t="shared" si="0"/>
        <v>4</v>
      </c>
      <c r="B14" s="35" t="s">
        <v>27</v>
      </c>
      <c r="C14" s="36" t="s">
        <v>28</v>
      </c>
      <c r="D14" s="37">
        <v>0</v>
      </c>
      <c r="E14" s="37">
        <v>0</v>
      </c>
      <c r="F14" s="37">
        <v>0.25</v>
      </c>
      <c r="G14" s="37">
        <v>0.13</v>
      </c>
      <c r="H14" s="37">
        <v>0</v>
      </c>
      <c r="I14" s="37">
        <v>0</v>
      </c>
      <c r="J14" s="37">
        <v>0</v>
      </c>
      <c r="K14" s="37">
        <v>0.12</v>
      </c>
      <c r="L14" s="37">
        <v>0</v>
      </c>
      <c r="M14" s="37">
        <v>0</v>
      </c>
      <c r="N14" s="37">
        <v>0</v>
      </c>
      <c r="O14" s="14"/>
    </row>
    <row r="15" spans="1:15" ht="34.35" customHeight="1">
      <c r="A15" s="14">
        <f t="shared" si="0"/>
        <v>5</v>
      </c>
      <c r="B15" s="35" t="s">
        <v>29</v>
      </c>
      <c r="C15" s="36" t="s">
        <v>30</v>
      </c>
      <c r="D15" s="37">
        <v>0</v>
      </c>
      <c r="E15" s="37">
        <v>0</v>
      </c>
      <c r="F15" s="37">
        <v>553.45000000000005</v>
      </c>
      <c r="G15" s="37">
        <v>276.72000000000003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276.73</v>
      </c>
      <c r="O15" s="14"/>
    </row>
    <row r="16" spans="1:15" ht="12.75" customHeight="1">
      <c r="A16" s="14">
        <f t="shared" si="0"/>
        <v>6</v>
      </c>
      <c r="B16" s="35" t="s">
        <v>31</v>
      </c>
      <c r="C16" s="36" t="s">
        <v>32</v>
      </c>
      <c r="D16" s="37">
        <v>54617310</v>
      </c>
      <c r="E16" s="37">
        <v>0</v>
      </c>
      <c r="F16" s="37">
        <v>51495108.729999997</v>
      </c>
      <c r="G16" s="37">
        <v>33148557.760000002</v>
      </c>
      <c r="H16" s="37">
        <v>1061296.79</v>
      </c>
      <c r="I16" s="37">
        <v>1657.64</v>
      </c>
      <c r="J16" s="37">
        <v>0</v>
      </c>
      <c r="K16" s="37">
        <v>13411996.4</v>
      </c>
      <c r="L16" s="37">
        <v>2948321.4</v>
      </c>
      <c r="M16" s="37">
        <v>510990.28</v>
      </c>
      <c r="N16" s="37">
        <v>413946.1</v>
      </c>
      <c r="O16" s="14"/>
    </row>
    <row r="17" spans="1:15" ht="12.75" customHeight="1">
      <c r="A17" s="14">
        <f t="shared" si="0"/>
        <v>7</v>
      </c>
      <c r="B17" s="35" t="s">
        <v>33</v>
      </c>
      <c r="C17" s="36" t="s">
        <v>34</v>
      </c>
      <c r="D17" s="37">
        <v>44747620</v>
      </c>
      <c r="E17" s="37">
        <v>0</v>
      </c>
      <c r="F17" s="37">
        <v>40308448.479999997</v>
      </c>
      <c r="G17" s="37">
        <v>21986424.84</v>
      </c>
      <c r="H17" s="37">
        <v>1035675.27</v>
      </c>
      <c r="I17" s="37">
        <v>1657.64</v>
      </c>
      <c r="J17" s="37">
        <v>0</v>
      </c>
      <c r="K17" s="37">
        <v>13411996.4</v>
      </c>
      <c r="L17" s="37">
        <v>2950421</v>
      </c>
      <c r="M17" s="37">
        <v>510990.28</v>
      </c>
      <c r="N17" s="37">
        <v>412940.69</v>
      </c>
      <c r="O17" s="14"/>
    </row>
    <row r="18" spans="1:15" ht="48.15" customHeight="1">
      <c r="A18" s="14">
        <f t="shared" si="0"/>
        <v>8</v>
      </c>
      <c r="B18" s="35" t="s">
        <v>35</v>
      </c>
      <c r="C18" s="36" t="s">
        <v>36</v>
      </c>
      <c r="D18" s="37">
        <v>35176269</v>
      </c>
      <c r="E18" s="37">
        <v>0</v>
      </c>
      <c r="F18" s="37">
        <v>31345698.829999998</v>
      </c>
      <c r="G18" s="37">
        <v>17097652.920000002</v>
      </c>
      <c r="H18" s="37">
        <v>567323.61</v>
      </c>
      <c r="I18" s="37">
        <v>693.17</v>
      </c>
      <c r="J18" s="37">
        <v>0</v>
      </c>
      <c r="K18" s="37">
        <v>13268718.32</v>
      </c>
      <c r="L18" s="37">
        <v>173569.42</v>
      </c>
      <c r="M18" s="37">
        <v>105725.44</v>
      </c>
      <c r="N18" s="37">
        <v>132709.12</v>
      </c>
      <c r="O18" s="14"/>
    </row>
    <row r="19" spans="1:15" ht="12.75" customHeight="1">
      <c r="A19" s="14">
        <f t="shared" si="0"/>
        <v>9</v>
      </c>
      <c r="B19" s="35" t="s">
        <v>37</v>
      </c>
      <c r="C19" s="36" t="s">
        <v>38</v>
      </c>
      <c r="D19" s="37">
        <v>951719</v>
      </c>
      <c r="E19" s="37">
        <v>0</v>
      </c>
      <c r="F19" s="37">
        <v>1023985.28</v>
      </c>
      <c r="G19" s="37">
        <v>558537.36</v>
      </c>
      <c r="H19" s="37">
        <v>313160.15000000002</v>
      </c>
      <c r="I19" s="37">
        <v>184.68</v>
      </c>
      <c r="J19" s="37">
        <v>0</v>
      </c>
      <c r="K19" s="37">
        <v>96911.06</v>
      </c>
      <c r="L19" s="37">
        <v>49479.62</v>
      </c>
      <c r="M19" s="37">
        <v>0</v>
      </c>
      <c r="N19" s="37">
        <v>5897.09</v>
      </c>
      <c r="O19" s="14"/>
    </row>
    <row r="20" spans="1:15" ht="52.8">
      <c r="A20" s="14">
        <f t="shared" si="0"/>
        <v>10</v>
      </c>
      <c r="B20" s="35" t="s">
        <v>39</v>
      </c>
      <c r="C20" s="36" t="s">
        <v>40</v>
      </c>
      <c r="D20" s="37">
        <v>8619632</v>
      </c>
      <c r="E20" s="37">
        <v>0</v>
      </c>
      <c r="F20" s="37">
        <v>7938764.3700000001</v>
      </c>
      <c r="G20" s="37">
        <v>4330234.5599999996</v>
      </c>
      <c r="H20" s="37">
        <v>155191.51</v>
      </c>
      <c r="I20" s="37">
        <v>779.79</v>
      </c>
      <c r="J20" s="37">
        <v>0</v>
      </c>
      <c r="K20" s="37">
        <v>46367.02</v>
      </c>
      <c r="L20" s="37">
        <v>2727371.96</v>
      </c>
      <c r="M20" s="37">
        <v>405264.84</v>
      </c>
      <c r="N20" s="37">
        <v>274334.48</v>
      </c>
      <c r="O20" s="14"/>
    </row>
    <row r="21" spans="1:15" ht="52.8">
      <c r="A21" s="14">
        <f t="shared" si="0"/>
        <v>11</v>
      </c>
      <c r="B21" s="35" t="s">
        <v>41</v>
      </c>
      <c r="C21" s="36" t="s">
        <v>42</v>
      </c>
      <c r="D21" s="37">
        <v>9869690</v>
      </c>
      <c r="E21" s="37">
        <v>0</v>
      </c>
      <c r="F21" s="37">
        <v>11152321.99</v>
      </c>
      <c r="G21" s="37">
        <v>11152321.99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14"/>
    </row>
    <row r="22" spans="1:15" ht="26.4">
      <c r="A22" s="14">
        <f t="shared" si="0"/>
        <v>12</v>
      </c>
      <c r="B22" s="35" t="s">
        <v>43</v>
      </c>
      <c r="C22" s="36" t="s">
        <v>44</v>
      </c>
      <c r="D22" s="37">
        <v>9869690</v>
      </c>
      <c r="E22" s="37">
        <v>0</v>
      </c>
      <c r="F22" s="37">
        <v>11152321.99</v>
      </c>
      <c r="G22" s="37">
        <v>11152321.99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14"/>
    </row>
    <row r="23" spans="1:15" ht="26.4">
      <c r="A23" s="14">
        <f t="shared" si="0"/>
        <v>13</v>
      </c>
      <c r="B23" s="35" t="s">
        <v>45</v>
      </c>
      <c r="C23" s="36" t="s">
        <v>46</v>
      </c>
      <c r="D23" s="37">
        <v>0</v>
      </c>
      <c r="E23" s="37">
        <v>0</v>
      </c>
      <c r="F23" s="37">
        <v>34338.26</v>
      </c>
      <c r="G23" s="37">
        <v>9810.93</v>
      </c>
      <c r="H23" s="37">
        <v>25621.52</v>
      </c>
      <c r="I23" s="37">
        <v>0</v>
      </c>
      <c r="J23" s="37">
        <v>0</v>
      </c>
      <c r="K23" s="37">
        <v>0</v>
      </c>
      <c r="L23" s="37">
        <v>-2099.6</v>
      </c>
      <c r="M23" s="37">
        <v>0</v>
      </c>
      <c r="N23" s="37">
        <v>1005.41</v>
      </c>
      <c r="O23" s="14"/>
    </row>
    <row r="24" spans="1:15" ht="39.6">
      <c r="A24" s="14">
        <f t="shared" si="0"/>
        <v>14</v>
      </c>
      <c r="B24" s="35" t="s">
        <v>47</v>
      </c>
      <c r="C24" s="36" t="s">
        <v>48</v>
      </c>
      <c r="D24" s="37">
        <v>0</v>
      </c>
      <c r="E24" s="37">
        <v>0</v>
      </c>
      <c r="F24" s="37">
        <v>34331.26</v>
      </c>
      <c r="G24" s="37">
        <v>9808.93</v>
      </c>
      <c r="H24" s="37">
        <v>25616.52</v>
      </c>
      <c r="I24" s="37">
        <v>0</v>
      </c>
      <c r="J24" s="37">
        <v>0</v>
      </c>
      <c r="K24" s="37">
        <v>0</v>
      </c>
      <c r="L24" s="37">
        <v>-2099.6</v>
      </c>
      <c r="M24" s="37">
        <v>0</v>
      </c>
      <c r="N24" s="37">
        <v>1005.41</v>
      </c>
      <c r="O24" s="14"/>
    </row>
    <row r="25" spans="1:15" ht="39.6">
      <c r="A25" s="14">
        <f t="shared" si="0"/>
        <v>15</v>
      </c>
      <c r="B25" s="35" t="s">
        <v>49</v>
      </c>
      <c r="C25" s="36" t="s">
        <v>50</v>
      </c>
      <c r="D25" s="37">
        <v>0</v>
      </c>
      <c r="E25" s="37">
        <v>0</v>
      </c>
      <c r="F25" s="37">
        <v>7</v>
      </c>
      <c r="G25" s="37">
        <v>2</v>
      </c>
      <c r="H25" s="37">
        <v>5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14"/>
    </row>
    <row r="26" spans="1:15">
      <c r="A26" s="14">
        <f t="shared" si="0"/>
        <v>16</v>
      </c>
      <c r="B26" s="35" t="s">
        <v>51</v>
      </c>
      <c r="C26" s="36" t="s">
        <v>52</v>
      </c>
      <c r="D26" s="37">
        <v>103000150</v>
      </c>
      <c r="E26" s="37">
        <v>414279621.52999997</v>
      </c>
      <c r="F26" s="37">
        <v>416613471.70999998</v>
      </c>
      <c r="G26" s="37">
        <v>121422943.16</v>
      </c>
      <c r="H26" s="37">
        <v>75375666.430000007</v>
      </c>
      <c r="I26" s="37">
        <v>0</v>
      </c>
      <c r="J26" s="37">
        <v>104094721.48</v>
      </c>
      <c r="K26" s="37">
        <v>22324340.109999999</v>
      </c>
      <c r="L26" s="37">
        <v>5452514.7000000002</v>
      </c>
      <c r="M26" s="37">
        <v>25380717.73</v>
      </c>
      <c r="N26" s="37">
        <v>62562568.100000001</v>
      </c>
      <c r="O26" s="14"/>
    </row>
    <row r="27" spans="1:15" ht="26.4">
      <c r="A27" s="14">
        <f t="shared" si="0"/>
        <v>17</v>
      </c>
      <c r="B27" s="35" t="s">
        <v>53</v>
      </c>
      <c r="C27" s="36" t="s">
        <v>54</v>
      </c>
      <c r="D27" s="37">
        <v>16100</v>
      </c>
      <c r="E27" s="37">
        <v>0</v>
      </c>
      <c r="F27" s="37">
        <v>7104.86</v>
      </c>
      <c r="G27" s="37">
        <v>1776.22</v>
      </c>
      <c r="H27" s="37">
        <v>0</v>
      </c>
      <c r="I27" s="37">
        <v>0</v>
      </c>
      <c r="J27" s="37">
        <v>1065.73</v>
      </c>
      <c r="K27" s="37">
        <v>0</v>
      </c>
      <c r="L27" s="37">
        <v>4262.91</v>
      </c>
      <c r="M27" s="37">
        <v>0</v>
      </c>
      <c r="N27" s="37">
        <v>0</v>
      </c>
      <c r="O27" s="14"/>
    </row>
    <row r="28" spans="1:15" ht="39.6">
      <c r="A28" s="14">
        <f t="shared" si="0"/>
        <v>18</v>
      </c>
      <c r="B28" s="35" t="s">
        <v>55</v>
      </c>
      <c r="C28" s="36" t="s">
        <v>56</v>
      </c>
      <c r="D28" s="37">
        <v>16100</v>
      </c>
      <c r="E28" s="37">
        <v>0</v>
      </c>
      <c r="F28" s="37">
        <v>7104.86</v>
      </c>
      <c r="G28" s="37">
        <v>1776.22</v>
      </c>
      <c r="H28" s="37">
        <v>0</v>
      </c>
      <c r="I28" s="37">
        <v>0</v>
      </c>
      <c r="J28" s="37">
        <v>1065.73</v>
      </c>
      <c r="K28" s="37">
        <v>0</v>
      </c>
      <c r="L28" s="37">
        <v>4262.91</v>
      </c>
      <c r="M28" s="37">
        <v>0</v>
      </c>
      <c r="N28" s="37">
        <v>0</v>
      </c>
      <c r="O28" s="14"/>
    </row>
    <row r="29" spans="1:15">
      <c r="A29" s="14">
        <f t="shared" si="0"/>
        <v>19</v>
      </c>
      <c r="B29" s="35" t="s">
        <v>57</v>
      </c>
      <c r="C29" s="36" t="s">
        <v>58</v>
      </c>
      <c r="D29" s="37">
        <v>322301</v>
      </c>
      <c r="E29" s="37">
        <v>0</v>
      </c>
      <c r="F29" s="37">
        <v>937763.14</v>
      </c>
      <c r="G29" s="37">
        <v>121576.35</v>
      </c>
      <c r="H29" s="37">
        <v>382655.11</v>
      </c>
      <c r="I29" s="37">
        <v>0</v>
      </c>
      <c r="J29" s="37">
        <v>481.61</v>
      </c>
      <c r="K29" s="37">
        <v>200271.75</v>
      </c>
      <c r="L29" s="37">
        <v>58111.15</v>
      </c>
      <c r="M29" s="37">
        <v>134675.10999999999</v>
      </c>
      <c r="N29" s="37">
        <v>39992.06</v>
      </c>
      <c r="O29" s="14"/>
    </row>
    <row r="30" spans="1:15">
      <c r="A30" s="14">
        <f t="shared" si="0"/>
        <v>20</v>
      </c>
      <c r="B30" s="35" t="s">
        <v>59</v>
      </c>
      <c r="C30" s="36" t="s">
        <v>60</v>
      </c>
      <c r="D30" s="37">
        <v>1800</v>
      </c>
      <c r="E30" s="37">
        <v>0</v>
      </c>
      <c r="F30" s="37">
        <v>257398.87</v>
      </c>
      <c r="G30" s="37">
        <v>73542.539999999994</v>
      </c>
      <c r="H30" s="37">
        <v>77838.960000000006</v>
      </c>
      <c r="I30" s="37">
        <v>0</v>
      </c>
      <c r="J30" s="37">
        <v>0</v>
      </c>
      <c r="K30" s="37">
        <v>28107.17</v>
      </c>
      <c r="L30" s="37">
        <v>9390.66</v>
      </c>
      <c r="M30" s="37">
        <v>63542.48</v>
      </c>
      <c r="N30" s="37">
        <v>4977.0600000000004</v>
      </c>
      <c r="O30" s="14"/>
    </row>
    <row r="31" spans="1:15" ht="52.8">
      <c r="A31" s="14">
        <f t="shared" si="0"/>
        <v>21</v>
      </c>
      <c r="B31" s="35" t="s">
        <v>61</v>
      </c>
      <c r="C31" s="36" t="s">
        <v>62</v>
      </c>
      <c r="D31" s="37">
        <v>1800</v>
      </c>
      <c r="E31" s="37">
        <v>0</v>
      </c>
      <c r="F31" s="37">
        <v>257398.87</v>
      </c>
      <c r="G31" s="37">
        <v>73542.539999999994</v>
      </c>
      <c r="H31" s="37">
        <v>77838.960000000006</v>
      </c>
      <c r="I31" s="37">
        <v>0</v>
      </c>
      <c r="J31" s="37">
        <v>0</v>
      </c>
      <c r="K31" s="37">
        <v>28107.17</v>
      </c>
      <c r="L31" s="37">
        <v>9390.66</v>
      </c>
      <c r="M31" s="37">
        <v>63542.48</v>
      </c>
      <c r="N31" s="37">
        <v>4977.0600000000004</v>
      </c>
      <c r="O31" s="14"/>
    </row>
    <row r="32" spans="1:15" ht="26.4">
      <c r="A32" s="14">
        <f t="shared" si="0"/>
        <v>22</v>
      </c>
      <c r="B32" s="35" t="s">
        <v>63</v>
      </c>
      <c r="C32" s="36" t="s">
        <v>64</v>
      </c>
      <c r="D32" s="37">
        <v>150001</v>
      </c>
      <c r="E32" s="37">
        <v>0</v>
      </c>
      <c r="F32" s="37">
        <v>56356.06</v>
      </c>
      <c r="G32" s="37">
        <v>48033.81</v>
      </c>
      <c r="H32" s="37">
        <v>7840.64</v>
      </c>
      <c r="I32" s="37">
        <v>0</v>
      </c>
      <c r="J32" s="37">
        <v>481.61</v>
      </c>
      <c r="K32" s="37">
        <v>0</v>
      </c>
      <c r="L32" s="37">
        <v>0</v>
      </c>
      <c r="M32" s="37">
        <v>0</v>
      </c>
      <c r="N32" s="37">
        <v>0</v>
      </c>
      <c r="O32" s="14"/>
    </row>
    <row r="33" spans="1:15" ht="39.6">
      <c r="A33" s="14">
        <f t="shared" si="0"/>
        <v>23</v>
      </c>
      <c r="B33" s="35" t="s">
        <v>65</v>
      </c>
      <c r="C33" s="36" t="s">
        <v>66</v>
      </c>
      <c r="D33" s="37">
        <v>1</v>
      </c>
      <c r="E33" s="37">
        <v>0</v>
      </c>
      <c r="F33" s="37">
        <v>1</v>
      </c>
      <c r="G33" s="37">
        <v>0</v>
      </c>
      <c r="H33" s="37">
        <v>1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14"/>
    </row>
    <row r="34" spans="1:15" ht="66">
      <c r="A34" s="14">
        <f t="shared" si="0"/>
        <v>24</v>
      </c>
      <c r="B34" s="35" t="s">
        <v>67</v>
      </c>
      <c r="C34" s="36" t="s">
        <v>68</v>
      </c>
      <c r="D34" s="37">
        <v>150000</v>
      </c>
      <c r="E34" s="37">
        <v>0</v>
      </c>
      <c r="F34" s="37">
        <v>56355.06</v>
      </c>
      <c r="G34" s="37">
        <v>48033.81</v>
      </c>
      <c r="H34" s="37">
        <v>7839.64</v>
      </c>
      <c r="I34" s="37">
        <v>0</v>
      </c>
      <c r="J34" s="37">
        <v>481.61</v>
      </c>
      <c r="K34" s="37">
        <v>0</v>
      </c>
      <c r="L34" s="37">
        <v>0</v>
      </c>
      <c r="M34" s="37">
        <v>0</v>
      </c>
      <c r="N34" s="37">
        <v>0</v>
      </c>
      <c r="O34" s="14"/>
    </row>
    <row r="35" spans="1:15" ht="26.4">
      <c r="A35" s="14">
        <f t="shared" si="0"/>
        <v>25</v>
      </c>
      <c r="B35" s="35" t="s">
        <v>69</v>
      </c>
      <c r="C35" s="36" t="s">
        <v>70</v>
      </c>
      <c r="D35" s="37">
        <v>170500</v>
      </c>
      <c r="E35" s="37">
        <v>0</v>
      </c>
      <c r="F35" s="37">
        <v>624008.21</v>
      </c>
      <c r="G35" s="37">
        <v>0</v>
      </c>
      <c r="H35" s="37">
        <v>296975.51</v>
      </c>
      <c r="I35" s="37">
        <v>0</v>
      </c>
      <c r="J35" s="37">
        <v>0</v>
      </c>
      <c r="K35" s="37">
        <v>172164.58</v>
      </c>
      <c r="L35" s="37">
        <v>48720.49</v>
      </c>
      <c r="M35" s="37">
        <v>71132.63</v>
      </c>
      <c r="N35" s="37">
        <v>35015</v>
      </c>
      <c r="O35" s="14"/>
    </row>
    <row r="36" spans="1:15">
      <c r="A36" s="14">
        <f t="shared" si="0"/>
        <v>26</v>
      </c>
      <c r="B36" s="35" t="s">
        <v>71</v>
      </c>
      <c r="C36" s="36" t="s">
        <v>72</v>
      </c>
      <c r="D36" s="37">
        <v>102661749</v>
      </c>
      <c r="E36" s="37">
        <v>414279621.52999997</v>
      </c>
      <c r="F36" s="37">
        <v>415668603.70999998</v>
      </c>
      <c r="G36" s="37">
        <v>121299590.59</v>
      </c>
      <c r="H36" s="37">
        <v>74993011.319999993</v>
      </c>
      <c r="I36" s="37">
        <v>0</v>
      </c>
      <c r="J36" s="37">
        <v>104093174.14</v>
      </c>
      <c r="K36" s="37">
        <v>22124068.359999999</v>
      </c>
      <c r="L36" s="37">
        <v>5390140.6399999997</v>
      </c>
      <c r="M36" s="37">
        <v>25246042.620000001</v>
      </c>
      <c r="N36" s="37">
        <v>62522576.039999999</v>
      </c>
      <c r="O36" s="14"/>
    </row>
    <row r="37" spans="1:15" ht="39.6">
      <c r="A37" s="14">
        <f t="shared" si="0"/>
        <v>27</v>
      </c>
      <c r="B37" s="35" t="s">
        <v>73</v>
      </c>
      <c r="C37" s="36" t="s">
        <v>74</v>
      </c>
      <c r="D37" s="37">
        <v>87066521</v>
      </c>
      <c r="E37" s="37">
        <v>80208593.420000002</v>
      </c>
      <c r="F37" s="37">
        <v>80249705.609999999</v>
      </c>
      <c r="G37" s="37">
        <v>19425212.789999999</v>
      </c>
      <c r="H37" s="37">
        <v>31869546.5</v>
      </c>
      <c r="I37" s="37">
        <v>0</v>
      </c>
      <c r="J37" s="37">
        <v>19361569.34</v>
      </c>
      <c r="K37" s="37">
        <v>2628872.36</v>
      </c>
      <c r="L37" s="37">
        <v>570812.9</v>
      </c>
      <c r="M37" s="37">
        <v>1827445.33</v>
      </c>
      <c r="N37" s="37">
        <v>4566246.3899999997</v>
      </c>
      <c r="O37" s="14"/>
    </row>
    <row r="38" spans="1:15" ht="26.4">
      <c r="A38" s="14">
        <f t="shared" si="0"/>
        <v>28</v>
      </c>
      <c r="B38" s="35" t="s">
        <v>75</v>
      </c>
      <c r="C38" s="36" t="s">
        <v>76</v>
      </c>
      <c r="D38" s="37">
        <v>70879199</v>
      </c>
      <c r="E38" s="37">
        <v>63532390.479999997</v>
      </c>
      <c r="F38" s="37">
        <v>64077593.560000002</v>
      </c>
      <c r="G38" s="37">
        <v>9277381.5399999991</v>
      </c>
      <c r="H38" s="37">
        <v>29926981.129999999</v>
      </c>
      <c r="I38" s="37">
        <v>0</v>
      </c>
      <c r="J38" s="37">
        <v>17407985.710000001</v>
      </c>
      <c r="K38" s="37">
        <v>2305855.5299999998</v>
      </c>
      <c r="L38" s="37">
        <v>438978.82</v>
      </c>
      <c r="M38" s="37">
        <v>734535.28</v>
      </c>
      <c r="N38" s="37">
        <v>3985875.55</v>
      </c>
      <c r="O38" s="14"/>
    </row>
    <row r="39" spans="1:15" ht="26.4">
      <c r="A39" s="14">
        <f t="shared" si="0"/>
        <v>29</v>
      </c>
      <c r="B39" s="35" t="s">
        <v>77</v>
      </c>
      <c r="C39" s="36" t="s">
        <v>78</v>
      </c>
      <c r="D39" s="37">
        <v>8503637</v>
      </c>
      <c r="E39" s="37">
        <v>8337732.1200000001</v>
      </c>
      <c r="F39" s="37">
        <v>8341042.7800000003</v>
      </c>
      <c r="G39" s="37">
        <v>7577907.1699999999</v>
      </c>
      <c r="H39" s="37">
        <v>0</v>
      </c>
      <c r="I39" s="37">
        <v>0</v>
      </c>
      <c r="J39" s="37">
        <v>171546.42</v>
      </c>
      <c r="K39" s="37">
        <v>120336.44</v>
      </c>
      <c r="L39" s="37">
        <v>0</v>
      </c>
      <c r="M39" s="37">
        <v>419057.73</v>
      </c>
      <c r="N39" s="37">
        <v>52195.02</v>
      </c>
      <c r="O39" s="14"/>
    </row>
    <row r="40" spans="1:15">
      <c r="A40" s="14">
        <f t="shared" si="0"/>
        <v>30</v>
      </c>
      <c r="B40" s="35" t="s">
        <v>79</v>
      </c>
      <c r="C40" s="36" t="s">
        <v>80</v>
      </c>
      <c r="D40" s="37">
        <v>7187490</v>
      </c>
      <c r="E40" s="37">
        <v>5745034.3300000001</v>
      </c>
      <c r="F40" s="37">
        <v>4620952.96</v>
      </c>
      <c r="G40" s="37">
        <v>1050448.3999999999</v>
      </c>
      <c r="H40" s="37">
        <v>1318255.8999999999</v>
      </c>
      <c r="I40" s="37">
        <v>0</v>
      </c>
      <c r="J40" s="37">
        <v>1015728.42</v>
      </c>
      <c r="K40" s="37">
        <v>87958.65</v>
      </c>
      <c r="L40" s="37">
        <v>107175.71</v>
      </c>
      <c r="M40" s="37">
        <v>625382.42000000004</v>
      </c>
      <c r="N40" s="37">
        <v>416003.46</v>
      </c>
      <c r="O40" s="14"/>
    </row>
    <row r="41" spans="1:15" ht="39.6">
      <c r="A41" s="14">
        <f t="shared" si="0"/>
        <v>31</v>
      </c>
      <c r="B41" s="35" t="s">
        <v>81</v>
      </c>
      <c r="C41" s="36" t="s">
        <v>82</v>
      </c>
      <c r="D41" s="37">
        <v>496195</v>
      </c>
      <c r="E41" s="37">
        <v>2593436.4900000002</v>
      </c>
      <c r="F41" s="37">
        <v>3210116.31</v>
      </c>
      <c r="G41" s="37">
        <v>1519475.68</v>
      </c>
      <c r="H41" s="37">
        <v>624309.47</v>
      </c>
      <c r="I41" s="37">
        <v>0</v>
      </c>
      <c r="J41" s="37">
        <v>766308.79</v>
      </c>
      <c r="K41" s="37">
        <v>114721.74</v>
      </c>
      <c r="L41" s="37">
        <v>24658.37</v>
      </c>
      <c r="M41" s="37">
        <v>48469.9</v>
      </c>
      <c r="N41" s="37">
        <v>112172.36</v>
      </c>
      <c r="O41" s="14"/>
    </row>
    <row r="42" spans="1:15" ht="26.4">
      <c r="A42" s="14">
        <f t="shared" si="0"/>
        <v>32</v>
      </c>
      <c r="B42" s="35" t="s">
        <v>83</v>
      </c>
      <c r="C42" s="36" t="s">
        <v>84</v>
      </c>
      <c r="D42" s="37">
        <v>15595228</v>
      </c>
      <c r="E42" s="37">
        <v>334071028.11000001</v>
      </c>
      <c r="F42" s="37">
        <v>335418898.10000002</v>
      </c>
      <c r="G42" s="37">
        <v>101874377.8</v>
      </c>
      <c r="H42" s="37">
        <v>43123464.82</v>
      </c>
      <c r="I42" s="37">
        <v>0</v>
      </c>
      <c r="J42" s="37">
        <v>84731604.799999997</v>
      </c>
      <c r="K42" s="37">
        <v>19495196</v>
      </c>
      <c r="L42" s="37">
        <v>4819327.74</v>
      </c>
      <c r="M42" s="37">
        <v>23418597.289999999</v>
      </c>
      <c r="N42" s="37">
        <v>57956329.649999999</v>
      </c>
      <c r="O42" s="14"/>
    </row>
    <row r="43" spans="1:15">
      <c r="A43" s="14">
        <f t="shared" si="0"/>
        <v>33</v>
      </c>
      <c r="B43" s="35" t="s">
        <v>85</v>
      </c>
      <c r="C43" s="36" t="s">
        <v>86</v>
      </c>
      <c r="D43" s="37">
        <v>0</v>
      </c>
      <c r="E43" s="37">
        <v>300504916.12</v>
      </c>
      <c r="F43" s="37">
        <v>300574180.50999999</v>
      </c>
      <c r="G43" s="37">
        <v>82228956.459999993</v>
      </c>
      <c r="H43" s="37">
        <v>42446230.619999997</v>
      </c>
      <c r="I43" s="37">
        <v>0</v>
      </c>
      <c r="J43" s="37">
        <v>81951666.840000004</v>
      </c>
      <c r="K43" s="37">
        <v>19048544.280000001</v>
      </c>
      <c r="L43" s="37">
        <v>1998509.34</v>
      </c>
      <c r="M43" s="37">
        <v>21064991.07</v>
      </c>
      <c r="N43" s="37">
        <v>51835281.899999999</v>
      </c>
      <c r="O43" s="14"/>
    </row>
    <row r="44" spans="1:15" ht="105.6">
      <c r="A44" s="14">
        <f t="shared" si="0"/>
        <v>34</v>
      </c>
      <c r="B44" s="35" t="s">
        <v>87</v>
      </c>
      <c r="C44" s="36" t="s">
        <v>88</v>
      </c>
      <c r="D44" s="37">
        <v>15595228</v>
      </c>
      <c r="E44" s="37">
        <v>33566111.990000002</v>
      </c>
      <c r="F44" s="37">
        <v>34844717.590000004</v>
      </c>
      <c r="G44" s="37">
        <v>19645421.34</v>
      </c>
      <c r="H44" s="37">
        <v>677234.2</v>
      </c>
      <c r="I44" s="37">
        <v>0</v>
      </c>
      <c r="J44" s="37">
        <v>2779937.96</v>
      </c>
      <c r="K44" s="37">
        <v>446651.72</v>
      </c>
      <c r="L44" s="37">
        <v>2820818.4</v>
      </c>
      <c r="M44" s="37">
        <v>2353606.2200000002</v>
      </c>
      <c r="N44" s="37">
        <v>6121047.75</v>
      </c>
      <c r="O44" s="14"/>
    </row>
    <row r="45" spans="1:15">
      <c r="A45" s="14">
        <f t="shared" si="0"/>
        <v>35</v>
      </c>
      <c r="B45" s="35" t="s">
        <v>89</v>
      </c>
      <c r="C45" s="36" t="s">
        <v>90</v>
      </c>
      <c r="D45" s="37">
        <v>2111482</v>
      </c>
      <c r="E45" s="37">
        <v>0</v>
      </c>
      <c r="F45" s="37">
        <v>2740607.21</v>
      </c>
      <c r="G45" s="37">
        <v>0</v>
      </c>
      <c r="H45" s="37">
        <v>1926998.51</v>
      </c>
      <c r="I45" s="37">
        <v>0</v>
      </c>
      <c r="J45" s="37">
        <v>105332</v>
      </c>
      <c r="K45" s="37">
        <v>414405.99</v>
      </c>
      <c r="L45" s="37">
        <v>95353.51</v>
      </c>
      <c r="M45" s="37">
        <v>118072.41</v>
      </c>
      <c r="N45" s="37">
        <v>80444.789999999994</v>
      </c>
      <c r="O45" s="14"/>
    </row>
    <row r="46" spans="1:15">
      <c r="A46" s="14">
        <f t="shared" si="0"/>
        <v>36</v>
      </c>
      <c r="B46" s="35" t="s">
        <v>91</v>
      </c>
      <c r="C46" s="36" t="s">
        <v>92</v>
      </c>
      <c r="D46" s="37">
        <v>700000</v>
      </c>
      <c r="E46" s="37">
        <v>0</v>
      </c>
      <c r="F46" s="37">
        <v>710481.79</v>
      </c>
      <c r="G46" s="37">
        <v>0</v>
      </c>
      <c r="H46" s="37">
        <v>534929.43999999994</v>
      </c>
      <c r="I46" s="37">
        <v>0</v>
      </c>
      <c r="J46" s="37">
        <v>105332</v>
      </c>
      <c r="K46" s="37">
        <v>70209.55</v>
      </c>
      <c r="L46" s="37">
        <v>10.8</v>
      </c>
      <c r="M46" s="37">
        <v>0</v>
      </c>
      <c r="N46" s="37">
        <v>0</v>
      </c>
      <c r="O46" s="14"/>
    </row>
    <row r="47" spans="1:15" ht="39.6">
      <c r="A47" s="14">
        <f t="shared" si="0"/>
        <v>37</v>
      </c>
      <c r="B47" s="35" t="s">
        <v>93</v>
      </c>
      <c r="C47" s="36" t="s">
        <v>94</v>
      </c>
      <c r="D47" s="37">
        <v>700000</v>
      </c>
      <c r="E47" s="37">
        <v>0</v>
      </c>
      <c r="F47" s="37">
        <v>710481.79</v>
      </c>
      <c r="G47" s="37">
        <v>0</v>
      </c>
      <c r="H47" s="37">
        <v>534929.43999999994</v>
      </c>
      <c r="I47" s="37">
        <v>0</v>
      </c>
      <c r="J47" s="37">
        <v>105332</v>
      </c>
      <c r="K47" s="37">
        <v>70209.55</v>
      </c>
      <c r="L47" s="37">
        <v>10.8</v>
      </c>
      <c r="M47" s="37">
        <v>0</v>
      </c>
      <c r="N47" s="37">
        <v>0</v>
      </c>
      <c r="O47" s="14"/>
    </row>
    <row r="48" spans="1:15" ht="26.4">
      <c r="A48" s="14">
        <f t="shared" si="0"/>
        <v>38</v>
      </c>
      <c r="B48" s="35" t="s">
        <v>95</v>
      </c>
      <c r="C48" s="36" t="s">
        <v>96</v>
      </c>
      <c r="D48" s="37">
        <v>1411482</v>
      </c>
      <c r="E48" s="37">
        <v>0</v>
      </c>
      <c r="F48" s="37">
        <v>2030125.42</v>
      </c>
      <c r="G48" s="37">
        <v>0</v>
      </c>
      <c r="H48" s="37">
        <v>1392069.07</v>
      </c>
      <c r="I48" s="37">
        <v>0</v>
      </c>
      <c r="J48" s="37">
        <v>0</v>
      </c>
      <c r="K48" s="37">
        <v>344196.44</v>
      </c>
      <c r="L48" s="37">
        <v>95342.71</v>
      </c>
      <c r="M48" s="37">
        <v>118072.41</v>
      </c>
      <c r="N48" s="37">
        <v>80444.789999999994</v>
      </c>
      <c r="O48" s="14"/>
    </row>
    <row r="49" spans="1:15">
      <c r="A49" s="14">
        <f t="shared" si="0"/>
        <v>39</v>
      </c>
      <c r="B49" s="35" t="s">
        <v>97</v>
      </c>
      <c r="C49" s="36" t="s">
        <v>98</v>
      </c>
      <c r="D49" s="37">
        <v>1411482</v>
      </c>
      <c r="E49" s="37">
        <v>0</v>
      </c>
      <c r="F49" s="37">
        <v>2030125.42</v>
      </c>
      <c r="G49" s="37">
        <v>0</v>
      </c>
      <c r="H49" s="37">
        <v>1392069.07</v>
      </c>
      <c r="I49" s="37">
        <v>0</v>
      </c>
      <c r="J49" s="37">
        <v>0</v>
      </c>
      <c r="K49" s="37">
        <v>344196.44</v>
      </c>
      <c r="L49" s="37">
        <v>95342.71</v>
      </c>
      <c r="M49" s="37">
        <v>118072.41</v>
      </c>
      <c r="N49" s="37">
        <v>80444.789999999994</v>
      </c>
      <c r="O49" s="14"/>
    </row>
    <row r="50" spans="1:15" ht="66">
      <c r="A50" s="14">
        <f t="shared" si="0"/>
        <v>40</v>
      </c>
      <c r="B50" s="35" t="s">
        <v>99</v>
      </c>
      <c r="C50" s="36" t="s">
        <v>100</v>
      </c>
      <c r="D50" s="37">
        <v>1302482</v>
      </c>
      <c r="E50" s="37">
        <v>0</v>
      </c>
      <c r="F50" s="37">
        <v>2030125.42</v>
      </c>
      <c r="G50" s="37">
        <v>0</v>
      </c>
      <c r="H50" s="37">
        <v>1392069.07</v>
      </c>
      <c r="I50" s="37">
        <v>0</v>
      </c>
      <c r="J50" s="37">
        <v>0</v>
      </c>
      <c r="K50" s="37">
        <v>344196.44</v>
      </c>
      <c r="L50" s="37">
        <v>95342.71</v>
      </c>
      <c r="M50" s="37">
        <v>118072.41</v>
      </c>
      <c r="N50" s="37">
        <v>80444.789999999994</v>
      </c>
      <c r="O50" s="14"/>
    </row>
    <row r="51" spans="1:15" ht="79.2">
      <c r="A51" s="14">
        <f t="shared" si="0"/>
        <v>41</v>
      </c>
      <c r="B51" s="35" t="s">
        <v>101</v>
      </c>
      <c r="C51" s="36" t="s">
        <v>102</v>
      </c>
      <c r="D51" s="37">
        <v>109000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14"/>
    </row>
    <row r="52" spans="1:15">
      <c r="A52" s="14">
        <f t="shared" si="0"/>
        <v>42</v>
      </c>
      <c r="B52" s="35" t="s">
        <v>103</v>
      </c>
      <c r="C52" s="36" t="s">
        <v>104</v>
      </c>
      <c r="D52" s="37">
        <v>13000</v>
      </c>
      <c r="E52" s="37">
        <v>0</v>
      </c>
      <c r="F52" s="37">
        <v>22047.25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22047.25</v>
      </c>
      <c r="O52" s="14"/>
    </row>
    <row r="53" spans="1:15" ht="52.8">
      <c r="A53" s="14">
        <f t="shared" si="0"/>
        <v>43</v>
      </c>
      <c r="B53" s="35" t="s">
        <v>105</v>
      </c>
      <c r="C53" s="36" t="s">
        <v>106</v>
      </c>
      <c r="D53" s="37">
        <v>13000</v>
      </c>
      <c r="E53" s="37">
        <v>0</v>
      </c>
      <c r="F53" s="37">
        <v>22047.25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22047.25</v>
      </c>
      <c r="O53" s="14"/>
    </row>
    <row r="54" spans="1:15" ht="26.4">
      <c r="A54" s="14">
        <f t="shared" si="0"/>
        <v>44</v>
      </c>
      <c r="B54" s="35" t="s">
        <v>107</v>
      </c>
      <c r="C54" s="36" t="s">
        <v>108</v>
      </c>
      <c r="D54" s="37">
        <v>159741942</v>
      </c>
      <c r="E54" s="37">
        <v>414279621.52999997</v>
      </c>
      <c r="F54" s="37">
        <v>470871788.60000002</v>
      </c>
      <c r="G54" s="37">
        <v>154571777.77000001</v>
      </c>
      <c r="H54" s="37">
        <v>78363961.730000004</v>
      </c>
      <c r="I54" s="37">
        <v>1657.64</v>
      </c>
      <c r="J54" s="37">
        <v>104200053.48</v>
      </c>
      <c r="K54" s="37">
        <v>36150742.619999997</v>
      </c>
      <c r="L54" s="37">
        <v>8496189.6099999994</v>
      </c>
      <c r="M54" s="37">
        <v>26009780.420000002</v>
      </c>
      <c r="N54" s="37">
        <v>63079282.969999999</v>
      </c>
      <c r="O54" s="14"/>
    </row>
    <row r="55" spans="1:15">
      <c r="A55" s="14">
        <f t="shared" si="0"/>
        <v>45</v>
      </c>
      <c r="B55" s="35" t="s">
        <v>109</v>
      </c>
      <c r="C55" s="36" t="s">
        <v>110</v>
      </c>
      <c r="D55" s="37">
        <v>429980896</v>
      </c>
      <c r="E55" s="37">
        <v>0</v>
      </c>
      <c r="F55" s="37">
        <v>370044433.25999999</v>
      </c>
      <c r="G55" s="37">
        <v>358269104</v>
      </c>
      <c r="H55" s="37">
        <v>5193397.91</v>
      </c>
      <c r="I55" s="37">
        <v>0</v>
      </c>
      <c r="J55" s="37">
        <v>6581931.3499999996</v>
      </c>
      <c r="K55" s="37">
        <v>0</v>
      </c>
      <c r="L55" s="37">
        <v>0</v>
      </c>
      <c r="M55" s="37">
        <v>0</v>
      </c>
      <c r="N55" s="37">
        <v>0</v>
      </c>
      <c r="O55" s="14"/>
    </row>
    <row r="56" spans="1:15">
      <c r="A56" s="14">
        <f t="shared" si="0"/>
        <v>46</v>
      </c>
      <c r="B56" s="35" t="s">
        <v>111</v>
      </c>
      <c r="C56" s="36" t="s">
        <v>112</v>
      </c>
      <c r="D56" s="37">
        <v>429980896</v>
      </c>
      <c r="E56" s="37">
        <v>0</v>
      </c>
      <c r="F56" s="37">
        <v>370044433.25999999</v>
      </c>
      <c r="G56" s="37">
        <v>358269104</v>
      </c>
      <c r="H56" s="37">
        <v>5193397.91</v>
      </c>
      <c r="I56" s="37">
        <v>0</v>
      </c>
      <c r="J56" s="37">
        <v>6581931.3499999996</v>
      </c>
      <c r="K56" s="37">
        <v>0</v>
      </c>
      <c r="L56" s="37">
        <v>0</v>
      </c>
      <c r="M56" s="37">
        <v>0</v>
      </c>
      <c r="N56" s="37">
        <v>0</v>
      </c>
      <c r="O56" s="14"/>
    </row>
    <row r="57" spans="1:15" ht="26.4">
      <c r="A57" s="14">
        <f t="shared" si="0"/>
        <v>47</v>
      </c>
      <c r="B57" s="35" t="s">
        <v>113</v>
      </c>
      <c r="C57" s="36" t="s">
        <v>114</v>
      </c>
      <c r="D57" s="37">
        <v>429980896</v>
      </c>
      <c r="E57" s="37">
        <v>0</v>
      </c>
      <c r="F57" s="37">
        <v>370044433.25999999</v>
      </c>
      <c r="G57" s="37">
        <v>358269104</v>
      </c>
      <c r="H57" s="37">
        <v>5193397.91</v>
      </c>
      <c r="I57" s="37">
        <v>0</v>
      </c>
      <c r="J57" s="37">
        <v>6581931.3499999996</v>
      </c>
      <c r="K57" s="37">
        <v>0</v>
      </c>
      <c r="L57" s="37">
        <v>0</v>
      </c>
      <c r="M57" s="37">
        <v>0</v>
      </c>
      <c r="N57" s="37">
        <v>0</v>
      </c>
      <c r="O57" s="14"/>
    </row>
    <row r="58" spans="1:15" ht="52.8">
      <c r="A58" s="14">
        <f t="shared" si="0"/>
        <v>48</v>
      </c>
      <c r="B58" s="35" t="s">
        <v>115</v>
      </c>
      <c r="C58" s="36" t="s">
        <v>116</v>
      </c>
      <c r="D58" s="37">
        <v>70267496</v>
      </c>
      <c r="E58" s="37">
        <v>0</v>
      </c>
      <c r="F58" s="37">
        <v>11775329.26</v>
      </c>
      <c r="G58" s="37">
        <v>0</v>
      </c>
      <c r="H58" s="37">
        <v>5193397.91</v>
      </c>
      <c r="I58" s="37">
        <v>0</v>
      </c>
      <c r="J58" s="37">
        <v>6581931.3499999996</v>
      </c>
      <c r="K58" s="37">
        <v>0</v>
      </c>
      <c r="L58" s="37">
        <v>0</v>
      </c>
      <c r="M58" s="37">
        <v>0</v>
      </c>
      <c r="N58" s="37">
        <v>0</v>
      </c>
      <c r="O58" s="14"/>
    </row>
    <row r="59" spans="1:15" ht="211.2">
      <c r="A59" s="14">
        <f t="shared" si="0"/>
        <v>49</v>
      </c>
      <c r="B59" s="35" t="s">
        <v>117</v>
      </c>
      <c r="C59" s="36" t="s">
        <v>118</v>
      </c>
      <c r="D59" s="37">
        <v>7093000</v>
      </c>
      <c r="E59" s="37">
        <v>0</v>
      </c>
      <c r="F59" s="37">
        <v>5648704</v>
      </c>
      <c r="G59" s="37">
        <v>5648704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14"/>
    </row>
    <row r="60" spans="1:15" ht="79.2">
      <c r="A60" s="14">
        <f t="shared" si="0"/>
        <v>50</v>
      </c>
      <c r="B60" s="35" t="s">
        <v>119</v>
      </c>
      <c r="C60" s="36" t="s">
        <v>120</v>
      </c>
      <c r="D60" s="37">
        <v>352620400</v>
      </c>
      <c r="E60" s="37">
        <v>0</v>
      </c>
      <c r="F60" s="37">
        <v>352620400</v>
      </c>
      <c r="G60" s="37">
        <v>352620400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14"/>
    </row>
    <row r="61" spans="1:15" ht="26.4">
      <c r="A61" s="14">
        <f t="shared" si="0"/>
        <v>51</v>
      </c>
      <c r="B61" s="35" t="s">
        <v>121</v>
      </c>
      <c r="C61" s="36" t="s">
        <v>122</v>
      </c>
      <c r="D61" s="37">
        <v>589722838</v>
      </c>
      <c r="E61" s="37">
        <v>414279621.52999997</v>
      </c>
      <c r="F61" s="37">
        <v>840916221.86000001</v>
      </c>
      <c r="G61" s="37">
        <v>512840881.76999998</v>
      </c>
      <c r="H61" s="37">
        <v>83557359.640000001</v>
      </c>
      <c r="I61" s="37">
        <v>1657.64</v>
      </c>
      <c r="J61" s="37">
        <v>110781984.83</v>
      </c>
      <c r="K61" s="37">
        <v>36150742.619999997</v>
      </c>
      <c r="L61" s="37">
        <v>8496189.6099999994</v>
      </c>
      <c r="M61" s="37">
        <v>26009780.420000002</v>
      </c>
      <c r="N61" s="37">
        <v>63079282.969999999</v>
      </c>
      <c r="O61" s="14"/>
    </row>
    <row r="62" spans="1:15" ht="26.4">
      <c r="A62" s="14">
        <f t="shared" si="0"/>
        <v>52</v>
      </c>
      <c r="B62" s="35" t="s">
        <v>123</v>
      </c>
      <c r="C62" s="36" t="s">
        <v>124</v>
      </c>
      <c r="D62" s="37">
        <v>120776805.51000001</v>
      </c>
      <c r="E62" s="37">
        <v>0</v>
      </c>
      <c r="F62" s="37">
        <v>110973720.56999999</v>
      </c>
      <c r="G62" s="37">
        <v>27188046.559999999</v>
      </c>
      <c r="H62" s="37">
        <v>11221044.24</v>
      </c>
      <c r="I62" s="37">
        <v>0</v>
      </c>
      <c r="J62" s="37">
        <v>21427565.66</v>
      </c>
      <c r="K62" s="37">
        <v>20236095.920000002</v>
      </c>
      <c r="L62" s="37">
        <v>18479044.73</v>
      </c>
      <c r="M62" s="37">
        <v>1880209.1</v>
      </c>
      <c r="N62" s="37">
        <v>10541714.359999999</v>
      </c>
      <c r="O62" s="14"/>
    </row>
    <row r="63" spans="1:15" ht="39.6">
      <c r="A63" s="14">
        <f t="shared" si="0"/>
        <v>53</v>
      </c>
      <c r="B63" s="35" t="s">
        <v>125</v>
      </c>
      <c r="C63" s="36" t="s">
        <v>126</v>
      </c>
      <c r="D63" s="37">
        <v>6242737.9400000004</v>
      </c>
      <c r="E63" s="37">
        <v>0</v>
      </c>
      <c r="F63" s="37">
        <v>6242737</v>
      </c>
      <c r="G63" s="37">
        <v>0</v>
      </c>
      <c r="H63" s="37">
        <v>0</v>
      </c>
      <c r="I63" s="37">
        <v>0</v>
      </c>
      <c r="J63" s="37">
        <v>5713160</v>
      </c>
      <c r="K63" s="37">
        <v>0</v>
      </c>
      <c r="L63" s="37">
        <v>0</v>
      </c>
      <c r="M63" s="37">
        <v>0</v>
      </c>
      <c r="N63" s="37">
        <v>529577</v>
      </c>
      <c r="O63" s="14"/>
    </row>
    <row r="64" spans="1:15" ht="39.6">
      <c r="A64" s="14">
        <f t="shared" si="0"/>
        <v>54</v>
      </c>
      <c r="B64" s="35" t="s">
        <v>127</v>
      </c>
      <c r="C64" s="36" t="s">
        <v>128</v>
      </c>
      <c r="D64" s="37">
        <v>2583000</v>
      </c>
      <c r="E64" s="37">
        <v>0</v>
      </c>
      <c r="F64" s="37">
        <v>1543993.8</v>
      </c>
      <c r="G64" s="37">
        <v>0</v>
      </c>
      <c r="H64" s="37">
        <v>1543993.8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14"/>
    </row>
    <row r="65" spans="1:15" ht="52.8">
      <c r="A65" s="14">
        <f t="shared" si="0"/>
        <v>55</v>
      </c>
      <c r="B65" s="35" t="s">
        <v>129</v>
      </c>
      <c r="C65" s="36" t="s">
        <v>130</v>
      </c>
      <c r="D65" s="37">
        <v>2550763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14"/>
    </row>
    <row r="66" spans="1:15" ht="211.2">
      <c r="A66" s="14">
        <f t="shared" si="0"/>
        <v>56</v>
      </c>
      <c r="B66" s="35" t="s">
        <v>131</v>
      </c>
      <c r="C66" s="36" t="s">
        <v>132</v>
      </c>
      <c r="D66" s="37">
        <v>7092904</v>
      </c>
      <c r="E66" s="37">
        <v>0</v>
      </c>
      <c r="F66" s="37">
        <v>5648704</v>
      </c>
      <c r="G66" s="37">
        <v>0</v>
      </c>
      <c r="H66" s="37">
        <v>5648704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14"/>
    </row>
    <row r="67" spans="1:15" ht="26.4">
      <c r="A67" s="14">
        <f t="shared" si="0"/>
        <v>57</v>
      </c>
      <c r="B67" s="35" t="s">
        <v>133</v>
      </c>
      <c r="C67" s="36" t="s">
        <v>134</v>
      </c>
      <c r="D67" s="37">
        <v>25044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14"/>
    </row>
    <row r="68" spans="1:15">
      <c r="A68" s="14">
        <f t="shared" si="0"/>
        <v>58</v>
      </c>
      <c r="B68" s="35" t="s">
        <v>135</v>
      </c>
      <c r="C68" s="36" t="s">
        <v>136</v>
      </c>
      <c r="D68" s="37">
        <v>101751068</v>
      </c>
      <c r="E68" s="37">
        <v>0</v>
      </c>
      <c r="F68" s="37">
        <v>97234220.870000005</v>
      </c>
      <c r="G68" s="37">
        <v>27188046.559999999</v>
      </c>
      <c r="H68" s="37">
        <v>4028346.44</v>
      </c>
      <c r="I68" s="37">
        <v>0</v>
      </c>
      <c r="J68" s="37">
        <v>15714405.66</v>
      </c>
      <c r="K68" s="37">
        <v>20236095.920000002</v>
      </c>
      <c r="L68" s="37">
        <v>18479044.73</v>
      </c>
      <c r="M68" s="37">
        <v>1880209.1</v>
      </c>
      <c r="N68" s="37">
        <v>9708072.4600000009</v>
      </c>
      <c r="O68" s="14"/>
    </row>
    <row r="69" spans="1:15" ht="66">
      <c r="A69" s="14">
        <f t="shared" si="0"/>
        <v>59</v>
      </c>
      <c r="B69" s="35" t="s">
        <v>137</v>
      </c>
      <c r="C69" s="36" t="s">
        <v>138</v>
      </c>
      <c r="D69" s="37">
        <v>531288.56999999995</v>
      </c>
      <c r="E69" s="37">
        <v>0</v>
      </c>
      <c r="F69" s="37">
        <v>304064.90000000002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304064.90000000002</v>
      </c>
      <c r="O69" s="14"/>
    </row>
    <row r="70" spans="1:15">
      <c r="A70" s="14">
        <f t="shared" si="0"/>
        <v>60</v>
      </c>
      <c r="B70" s="38" t="s">
        <v>139</v>
      </c>
      <c r="C70" s="39" t="s">
        <v>140</v>
      </c>
      <c r="D70" s="40">
        <v>710499643.50999999</v>
      </c>
      <c r="E70" s="40">
        <v>414279621.52999997</v>
      </c>
      <c r="F70" s="40">
        <v>951889942.42999995</v>
      </c>
      <c r="G70" s="40">
        <v>540028928.33000004</v>
      </c>
      <c r="H70" s="40">
        <v>94778403.879999995</v>
      </c>
      <c r="I70" s="40">
        <v>1657.64</v>
      </c>
      <c r="J70" s="40">
        <v>132209550.48999999</v>
      </c>
      <c r="K70" s="40">
        <v>56386838.539999999</v>
      </c>
      <c r="L70" s="40">
        <v>26975234.34</v>
      </c>
      <c r="M70" s="40">
        <v>27889989.52</v>
      </c>
      <c r="N70" s="40">
        <v>73620997.329999998</v>
      </c>
      <c r="O70" s="14"/>
    </row>
    <row r="71" spans="1:15" ht="15.6">
      <c r="B71" s="15"/>
      <c r="C71" s="16"/>
      <c r="D71" s="17"/>
      <c r="E71" s="17"/>
      <c r="F71" s="18"/>
      <c r="G71" s="18"/>
      <c r="H71" s="18"/>
      <c r="I71" s="18"/>
      <c r="J71" s="18"/>
      <c r="K71" s="18"/>
      <c r="L71" s="18"/>
      <c r="M71" s="18"/>
    </row>
    <row r="72" spans="1:15" ht="15.6">
      <c r="B72" s="19" t="s">
        <v>18</v>
      </c>
      <c r="C72" s="20"/>
      <c r="D72" s="21"/>
      <c r="E72" s="21"/>
      <c r="F72" s="22"/>
      <c r="G72" s="22"/>
      <c r="H72" s="18"/>
      <c r="I72" s="18"/>
      <c r="J72" s="18"/>
      <c r="K72" s="18"/>
      <c r="L72" s="18"/>
      <c r="M72" s="18"/>
    </row>
    <row r="73" spans="1:15" ht="15.6">
      <c r="B73" s="15"/>
      <c r="C73" s="16"/>
      <c r="D73" s="17"/>
      <c r="E73" s="17"/>
      <c r="F73" s="18"/>
      <c r="G73" s="18"/>
      <c r="H73" s="18"/>
      <c r="I73" s="18"/>
      <c r="J73" s="18"/>
      <c r="K73" s="18"/>
      <c r="L73" s="18"/>
      <c r="M73" s="18"/>
    </row>
    <row r="74" spans="1:15" ht="15.6">
      <c r="B74" s="23" t="s">
        <v>141</v>
      </c>
      <c r="C74" s="24"/>
      <c r="D74" s="47"/>
      <c r="E74" s="47"/>
      <c r="F74" s="25"/>
      <c r="G74" s="25"/>
      <c r="H74" s="44" t="s">
        <v>143</v>
      </c>
      <c r="I74" s="44"/>
    </row>
    <row r="75" spans="1:15">
      <c r="B75" s="26"/>
      <c r="C75" s="27"/>
      <c r="D75" s="48" t="s">
        <v>19</v>
      </c>
      <c r="E75" s="48"/>
      <c r="F75" s="27"/>
      <c r="G75" s="27"/>
      <c r="H75" s="48" t="s">
        <v>20</v>
      </c>
      <c r="I75" s="48"/>
      <c r="J75" s="18"/>
      <c r="K75" s="18"/>
      <c r="L75" s="18"/>
      <c r="M75" s="18"/>
      <c r="N75" s="18"/>
    </row>
    <row r="76" spans="1:15" ht="17.399999999999999">
      <c r="B76" s="28"/>
      <c r="C76" s="29"/>
      <c r="D76" s="29"/>
      <c r="E76" s="29"/>
      <c r="F76" s="27"/>
      <c r="G76" s="27"/>
      <c r="H76" s="27"/>
      <c r="I76" s="27"/>
      <c r="J76" s="18"/>
      <c r="K76" s="18"/>
      <c r="L76" s="18"/>
      <c r="M76" s="18"/>
      <c r="N76" s="18"/>
    </row>
    <row r="77" spans="1:15" ht="31.2">
      <c r="B77" s="30" t="s">
        <v>142</v>
      </c>
      <c r="C77" s="31"/>
      <c r="D77" s="43"/>
      <c r="E77" s="43"/>
      <c r="F77" s="25"/>
      <c r="G77" s="25"/>
      <c r="H77" s="44" t="s">
        <v>144</v>
      </c>
      <c r="I77" s="44"/>
      <c r="J77" s="18"/>
      <c r="K77" s="18"/>
      <c r="L77" s="18"/>
      <c r="M77" s="18"/>
      <c r="N77" s="18"/>
    </row>
    <row r="78" spans="1:15">
      <c r="B78" s="26"/>
      <c r="C78" s="27"/>
      <c r="D78" s="48" t="s">
        <v>19</v>
      </c>
      <c r="E78" s="48"/>
      <c r="F78" s="27"/>
      <c r="G78" s="27"/>
      <c r="H78" s="49" t="s">
        <v>20</v>
      </c>
      <c r="I78" s="49"/>
      <c r="J78" s="18"/>
      <c r="K78" s="18"/>
      <c r="L78" s="18"/>
      <c r="M78" s="18"/>
      <c r="N78" s="18"/>
    </row>
  </sheetData>
  <sheetProtection selectLockedCells="1" selectUnlockedCells="1"/>
  <mergeCells count="25">
    <mergeCell ref="B5:B9"/>
    <mergeCell ref="C5:C9"/>
    <mergeCell ref="D5:N5"/>
    <mergeCell ref="D6:D9"/>
    <mergeCell ref="E6:E9"/>
    <mergeCell ref="F6:N6"/>
    <mergeCell ref="D78:E78"/>
    <mergeCell ref="H78:I78"/>
    <mergeCell ref="G7:N7"/>
    <mergeCell ref="M8:M9"/>
    <mergeCell ref="N8:N9"/>
    <mergeCell ref="H75:I75"/>
    <mergeCell ref="J8:J9"/>
    <mergeCell ref="K8:K9"/>
    <mergeCell ref="L8:L9"/>
    <mergeCell ref="C1:I1"/>
    <mergeCell ref="C2:I2"/>
    <mergeCell ref="D77:E77"/>
    <mergeCell ref="H77:I77"/>
    <mergeCell ref="G8:G9"/>
    <mergeCell ref="F7:F9"/>
    <mergeCell ref="H8:I8"/>
    <mergeCell ref="D74:E74"/>
    <mergeCell ref="H74:I74"/>
    <mergeCell ref="D75:E75"/>
  </mergeCells>
  <phoneticPr fontId="0" type="noConversion"/>
  <pageMargins left="0.19685039370078741" right="0.19685039370078741" top="0.78740157480314965" bottom="0.39370078740157483" header="0.19685039370078741" footer="0.19685039370078741"/>
  <pageSetup paperSize="9" scale="70" firstPageNumber="0" orientation="landscape" horizontalDpi="300" verticalDpi="300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Z2R_12S_001</vt:lpstr>
      <vt:lpstr>Data</vt:lpstr>
      <vt:lpstr>Date</vt:lpstr>
      <vt:lpstr>Date1</vt:lpstr>
      <vt:lpstr>SignB</vt:lpstr>
      <vt:lpstr>SignD</vt:lpstr>
      <vt:lpstr>Z2R_12S_001!Заголовки_для_печати</vt:lpstr>
      <vt:lpstr>Z2R_12S_001!Область_печати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1200-shevchenko</dc:creator>
  <cp:lastModifiedBy>user</cp:lastModifiedBy>
  <cp:lastPrinted>2019-02-04T16:00:51Z</cp:lastPrinted>
  <dcterms:created xsi:type="dcterms:W3CDTF">2019-02-04T14:28:45Z</dcterms:created>
  <dcterms:modified xsi:type="dcterms:W3CDTF">2019-02-11T10:32:17Z</dcterms:modified>
</cp:coreProperties>
</file>