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11Z_001" sheetId="1" r:id="rId1"/>
  </sheets>
  <definedNames>
    <definedName name="Data">Z2R_11Z_001!$A$11:$AE$92</definedName>
    <definedName name="Date">Z2R_11Z_001!$C$1</definedName>
    <definedName name="Date1">Z2R_11Z_001!$C$2</definedName>
    <definedName name="EXCEL_VER">12</definedName>
    <definedName name="PRINT_DATE">"04.02.2019 17:40:17"</definedName>
    <definedName name="PRINTER">"Eксель_Імпорт (XlRpt)  ДержКазначейство ЦА, Копичко Олександр"</definedName>
    <definedName name="REP_CREATOR">"1200-Shevchenko"</definedName>
    <definedName name="SignB">Z2R_11Z_001!$H$99</definedName>
    <definedName name="SignD">Z2R_11Z_001!$H$96</definedName>
    <definedName name="_xlnm.Print_Titles" localSheetId="0">Z2R_11Z_001!$10:$10</definedName>
    <definedName name="_xlnm.Print_Area" localSheetId="0">Z2R_11Z_001!$B$3:$M$100</definedName>
  </definedNames>
  <calcPr calcId="114210" fullCalcOnLoad="1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</calcChain>
</file>

<file path=xl/sharedStrings.xml><?xml version="1.0" encoding="utf-8"?>
<sst xmlns="http://schemas.openxmlformats.org/spreadsheetml/2006/main" count="193" uniqueCount="190">
  <si>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</si>
  <si>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</si>
  <si>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</si>
  <si>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</si>
  <si>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</si>
  <si>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</si>
  <si>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</si>
  <si>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</si>
  <si>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</si>
  <si>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</si>
  <si>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</si>
  <si>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</si>
  <si>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</si>
  <si>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</si>
  <si>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</si>
  <si>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</si>
  <si>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</si>
  <si>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</si>
  <si>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</si>
  <si>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</si>
  <si>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</si>
  <si>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(ініціали, прізвище)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</si>
  <si>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</si>
  <si>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</si>
  <si>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</si>
  <si>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</si>
  <si>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</si>
  <si>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</si>
  <si>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</si>
  <si>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</si>
  <si>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</si>
  <si>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</si>
  <si>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</si>
  <si>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</si>
  <si>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</si>
  <si>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</si>
  <si>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</si>
  <si>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11010900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</si>
  <si>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</si>
  <si>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</si>
  <si>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</si>
  <si>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</si>
  <si>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Податок на прибуток підприємств, створених за участю іноземних інвесторів</t>
  </si>
  <si>
    <t>11020300</t>
  </si>
  <si>
    <t>Податок на прибуток іноземних юридичних осіб</t>
  </si>
  <si>
    <t>11020500</t>
  </si>
  <si>
    <t>Податок на прибуток страхових організацій, включаючи філіали аналогічних організацій, розташованих на території України</t>
  </si>
  <si>
    <t>11020700</t>
  </si>
  <si>
    <t>Податок на прибуток організацій і підприємств споживчої кооперації, кооперативів та громадських об'єднань</t>
  </si>
  <si>
    <t>11020900</t>
  </si>
  <si>
    <t>Податок на прибуток приватних підприємств</t>
  </si>
  <si>
    <t>11021000</t>
  </si>
  <si>
    <t>Інші платники податку на прибуток</t>
  </si>
  <si>
    <t>11021100</t>
  </si>
  <si>
    <t>Податок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</si>
  <si>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11021600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</si>
  <si>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</si>
  <si>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</si>
  <si>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</si>
  <si>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</si>
  <si>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</si>
  <si>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13010100</t>
  </si>
  <si>
    <t>Рентна плата за спеціальне використання води</t>
  </si>
  <si>
    <t>13020000</t>
  </si>
  <si>
    <t>Рентна плата за спеціальне використання води (крім рентної плати за спеціальне використання води водних об'єктів місцевого значення)</t>
  </si>
  <si>
    <t>13020100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</si>
  <si>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</si>
  <si>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</si>
  <si>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</si>
  <si>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</si>
  <si>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</si>
  <si>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</si>
  <si>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нафти</t>
  </si>
  <si>
    <t>13030700</t>
  </si>
  <si>
    <t>Рентна плата за користування надрами для видобування природного газу</t>
  </si>
  <si>
    <t>13030800</t>
  </si>
  <si>
    <t>Рентна плата за користування надрами для видобування газового конденсату</t>
  </si>
  <si>
    <t>13030900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</si>
  <si>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</si>
  <si>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</si>
  <si>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</si>
  <si>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</si>
  <si>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</si>
  <si>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</si>
  <si>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</si>
  <si>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</si>
  <si>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</si>
  <si>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</si>
  <si>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</si>
  <si>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</si>
  <si>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</si>
  <si>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22010200</t>
  </si>
  <si>
    <t>Плата за ліцензії на виробництво спирту етилового, коньячного і плодового, алкогольних напоїв та тютюнових виробів  </t>
  </si>
  <si>
    <t>22010500</t>
  </si>
  <si>
    <t>Плата за державну реєстрацію (крім адміністративного збору за проведення державної реєстрації юридичних осіб, фізичних осіб - підприємців та громадських формувань) </t>
  </si>
  <si>
    <t>22010900</t>
  </si>
  <si>
    <t>Плата за ліцензії на право оптової торгівлі алкогольними напоями та тютюновими виробами  </t>
  </si>
  <si>
    <t>22011000</t>
  </si>
  <si>
    <t>Плата за ліцензії на право роздрібної торгівлі алкогольними напоями та тютюновими виробами  </t>
  </si>
  <si>
    <t>22011100</t>
  </si>
  <si>
    <t>Плата за ліцензії та сертифікати, що сплачується ліцензіатами за місцем здійснення діяльності </t>
  </si>
  <si>
    <t>22011800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</si>
  <si>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</si>
  <si>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</si>
  <si>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</si>
  <si>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</si>
  <si>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Орендна плата за водні об'єкти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</t>
  </si>
  <si>
    <t>22130000</t>
  </si>
  <si>
    <t>Інші неподаткові надходження  </t>
  </si>
  <si>
    <t>24000000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</si>
  <si>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 </t>
  </si>
  <si>
    <t>24030000</t>
  </si>
  <si>
    <t>Інші надходження  </t>
  </si>
  <si>
    <t>24060000</t>
  </si>
  <si>
    <t>24060300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</si>
  <si>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</si>
  <si>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</si>
  <si>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</si>
  <si>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</si>
  <si>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Надходження коштів від Державного фонду дорогоцінних металів і дорогоцінного каміння  </t>
  </si>
  <si>
    <t>31020000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</si>
  <si>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</si>
  <si>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</si>
  <si>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</si>
  <si>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</si>
  <si>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</si>
  <si>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</si>
  <si>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 з державного бюджету місцевим бюджетам</t>
  </si>
  <si>
    <t>41020000</t>
  </si>
  <si>
    <t>Базова дотація</t>
  </si>
  <si>
    <t>41020100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</si>
  <si>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здоров’я</t>
  </si>
  <si>
    <t>41020200</t>
  </si>
  <si>
    <t>Стабілізаційна дотація</t>
  </si>
  <si>
    <t>41020600</t>
  </si>
  <si>
    <t>Субвенції з державного бюджету місцевим бюджетам</t>
  </si>
  <si>
    <t>41030000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</si>
  <si>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</si>
  <si>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41030500</t>
  </si>
  <si>
    <t>Субвенція з державного бюджету місцевим бюджетам на виплату допомоги сім'ям з дітьми, малозабезпеченим сім'ям, особам,які не мають права на пенсію, особам з інвалідністю, дітям з інвалідністю, тимчасової державної допомоги дітям,тимчасової державної соціальної допомоги непрацюючій особі, яка досягла загального пенсійного віку,але не набула права на пенсійну виплату, допомоги по догляду за особами з інвалідністюІ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</si>
  <si>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41030600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</si>
  <si>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територій),управління багатоквартирним будинком, вивезення побутового сміття та рідких нечистот</t>
  </si>
  <si>
    <t>41030800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</si>
  <si>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</si>
  <si>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41031000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</si>
  <si>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</si>
  <si>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41031400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</si>
  <si>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</si>
  <si>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41032600</t>
  </si>
  <si>
    <t>Субвенція з державного бюджету місцевим бюджетам на реалізацію заходів, спрямованих на розвиток системи охорони здоров'я у сільській місцевості</t>
  </si>
  <si>
    <t>41033300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</si>
  <si>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</si>
  <si>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41033600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</si>
  <si>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</si>
  <si>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41033700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</si>
  <si>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</si>
  <si>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41033800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</si>
  <si>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</si>
  <si>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</si>
  <si>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</si>
  <si>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</si>
  <si>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проектні,будівельно-ремонтні роботи, придбання житла та приміщень для розвитку сімейних та інших форм виховання, наближених до сімейних,та забезпечення житлом дітей-сиріт,осіб з їх числа</t>
  </si>
  <si>
    <t>41034400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</si>
  <si>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</si>
  <si>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</si>
  <si>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</si>
  <si>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41035400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</si>
  <si>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дитиною",оплату послуг із здійснення патронату над дитиною та виплату соціальної допомоги на утримання дитини в сім'ї патронатного вихователя</t>
  </si>
  <si>
    <t>41035800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</si>
  <si>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"Про статус ветеранів війни,гарантії їх соціального захисту",для осіб з інвалідністю І-ІІ групи, яка настала внаслідок поранення,контузії,каліцтва або захворювання,одержаних під час безпосередньої участі в антитерористичній операції,забезпеченні її проведення,визначених пунктами 11-14 частини другої статті 7 Закону України "Про статус ветеранів вфйни,гарантії їх соціального захисту",та які потребують поліпшення житлових умов</t>
  </si>
  <si>
    <t>41036100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</si>
  <si>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війни,гарантії їх соціального захисту",для осіб з інвалідністю І-ІІ групи з числа учасників бойових дій на територіїінших держав, які стали інвалідами внаслідок поранення,контузії,каліцтва або захворювання,пов'язаних з перебуванням у цих державах,визначених пунктом 7 частини другої статті 7 Закону України "Про статус ветеранів вфйни,гарантії їх соціального захисту",та які потребують поліпшення житлових умов</t>
  </si>
  <si>
    <t>41036400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</si>
  <si>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</si>
  <si>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41037000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</si>
  <si>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</si>
  <si>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41037200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</si>
  <si>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</si>
  <si>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</si>
  <si>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</si>
  <si>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</si>
  <si>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</si>
  <si>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</si>
  <si>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</si>
  <si>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</si>
  <si>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 xml:space="preserve">Начальник Головного управління </t>
  </si>
  <si>
    <t>Начальник управління консолідованої звітності</t>
  </si>
  <si>
    <t>І.С.Кулманакова</t>
  </si>
  <si>
    <t>С.В.Карпенко</t>
  </si>
  <si>
    <t>Обласний бюджет Луганської області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</si>
</sst>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4"/>
      <name val="Times New Roman"/>
      <family val="1"/>
      <charset val="204"/>
    </font>
    <font>
      <b/>
      <sz val="10"/>
      <name val="Times New Roman Baltic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0" fillId="0" borderId="0" xfId="0" applyFont="1" applyFill="1" applyBorder="1"/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/>
    </xf>
    <xf numFmtId="4" fontId="17" fillId="0" borderId="0" xfId="0" applyNumberFormat="1" applyFont="1" applyFill="1" applyAlignment="1">
      <alignment horizontal="right"/>
    </xf>
    <xf numFmtId="0" fontId="9" fillId="0" borderId="4" xfId="0" applyFont="1" applyFill="1" applyBorder="1" applyAlignment="1">
      <alignment horizontal="justify" vertical="top" wrapText="1"/>
    </xf>
    <xf numFmtId="49" fontId="9" fillId="0" borderId="4" xfId="0" applyNumberFormat="1" applyFont="1" applyFill="1" applyBorder="1" applyAlignment="1" applyProtection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0" fillId="0" borderId="4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justify" vertical="top" wrapText="1"/>
    </xf>
    <xf numFmtId="49" fontId="9" fillId="0" borderId="5" xfId="0" applyNumberFormat="1" applyFont="1" applyFill="1" applyBorder="1" applyAlignment="1" applyProtection="1">
      <alignment horizontal="center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4" fontId="0" fillId="0" borderId="5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justify" vertical="top" wrapText="1"/>
    </xf>
    <xf numFmtId="49" fontId="9" fillId="0" borderId="6" xfId="0" applyNumberFormat="1" applyFont="1" applyFill="1" applyBorder="1" applyAlignment="1" applyProtection="1">
      <alignment horizontal="center" vertical="top" wrapText="1"/>
    </xf>
    <xf numFmtId="4" fontId="9" fillId="0" borderId="6" xfId="0" applyNumberFormat="1" applyFont="1" applyFill="1" applyBorder="1" applyAlignment="1">
      <alignment horizontal="right" vertical="top" wrapText="1"/>
    </xf>
    <xf numFmtId="4" fontId="0" fillId="0" borderId="6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0"/>
  <sheetViews>
    <sheetView showZeros="0" tabSelected="1" view="pageBreakPreview" topLeftCell="B1" zoomScale="60" zoomScaleNormal="70" workbookViewId="0">
      <selection activeCell="B5" sqref="B5:B9"/>
    </sheetView>
  </sheetViews>
  <sheetFormatPr defaultColWidth="9.109375" defaultRowHeight="13.2"/>
  <cols>
    <col min="1" max="1" width="0" style="1" hidden="1" customWidth="1"/>
    <col min="2" max="2" width="51.88671875" style="1" customWidth="1"/>
    <col min="3" max="3" width="13.88671875" style="2" customWidth="1"/>
    <col min="4" max="5" width="15.88671875" style="3" customWidth="1"/>
    <col min="6" max="6" width="15.44140625" style="3" customWidth="1"/>
    <col min="7" max="7" width="13.33203125" style="3" customWidth="1"/>
    <col min="8" max="8" width="14.6640625" style="3" customWidth="1"/>
    <col min="9" max="9" width="15.6640625" style="3" customWidth="1"/>
    <col min="10" max="10" width="12.109375" style="3" customWidth="1"/>
    <col min="11" max="11" width="9.88671875" style="3" customWidth="1"/>
    <col min="12" max="12" width="10.5546875" style="3" customWidth="1"/>
    <col min="13" max="13" width="11.109375" style="3" customWidth="1"/>
    <col min="14" max="16384" width="9.109375" style="1"/>
  </cols>
  <sheetData>
    <row r="1" spans="1:22" ht="15.6">
      <c r="C1" s="53"/>
      <c r="D1" s="53"/>
      <c r="E1" s="53"/>
      <c r="F1" s="53"/>
      <c r="G1" s="53"/>
      <c r="H1" s="53"/>
    </row>
    <row r="2" spans="1:22" ht="15.6">
      <c r="C2" s="53"/>
      <c r="D2" s="53"/>
      <c r="E2" s="53"/>
      <c r="F2" s="53"/>
      <c r="G2" s="53"/>
      <c r="H2" s="53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34" t="s">
        <v>189</v>
      </c>
      <c r="J3" s="6"/>
      <c r="K3" s="6"/>
      <c r="L3" s="6"/>
      <c r="M3" s="6"/>
    </row>
    <row r="4" spans="1:22" ht="15.6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54" t="s">
        <v>2</v>
      </c>
      <c r="C5" s="55" t="s">
        <v>3</v>
      </c>
      <c r="D5" s="56" t="s">
        <v>4</v>
      </c>
      <c r="E5" s="56"/>
      <c r="F5" s="56"/>
      <c r="G5" s="56"/>
      <c r="H5" s="56"/>
      <c r="I5" s="56"/>
      <c r="J5" s="56"/>
      <c r="K5" s="56"/>
      <c r="L5" s="56"/>
      <c r="M5" s="56"/>
    </row>
    <row r="6" spans="1:22" ht="12.75" customHeight="1">
      <c r="B6" s="54"/>
      <c r="C6" s="55"/>
      <c r="D6" s="57" t="s">
        <v>5</v>
      </c>
      <c r="E6" s="52" t="s">
        <v>6</v>
      </c>
      <c r="F6" s="52"/>
      <c r="G6" s="52"/>
      <c r="H6" s="52"/>
      <c r="I6" s="52"/>
      <c r="J6" s="52"/>
      <c r="K6" s="52"/>
      <c r="L6" s="52"/>
      <c r="M6" s="52"/>
    </row>
    <row r="7" spans="1:22" ht="12.75" customHeight="1">
      <c r="B7" s="54"/>
      <c r="C7" s="55"/>
      <c r="D7" s="57"/>
      <c r="E7" s="58" t="s">
        <v>7</v>
      </c>
      <c r="F7" s="52" t="s">
        <v>8</v>
      </c>
      <c r="G7" s="52"/>
      <c r="H7" s="52"/>
      <c r="I7" s="52"/>
      <c r="J7" s="52"/>
      <c r="K7" s="52"/>
      <c r="L7" s="52"/>
      <c r="M7" s="52"/>
    </row>
    <row r="8" spans="1:22" ht="44.25" customHeight="1">
      <c r="B8" s="54"/>
      <c r="C8" s="55"/>
      <c r="D8" s="57"/>
      <c r="E8" s="58"/>
      <c r="F8" s="52" t="s">
        <v>9</v>
      </c>
      <c r="G8" s="52" t="s">
        <v>10</v>
      </c>
      <c r="H8" s="52"/>
      <c r="I8" s="52" t="s">
        <v>11</v>
      </c>
      <c r="J8" s="52" t="s">
        <v>12</v>
      </c>
      <c r="K8" s="52" t="s">
        <v>13</v>
      </c>
      <c r="L8" s="52" t="s">
        <v>14</v>
      </c>
      <c r="M8" s="52" t="s">
        <v>15</v>
      </c>
    </row>
    <row r="9" spans="1:22" ht="60.75" customHeight="1">
      <c r="B9" s="54"/>
      <c r="C9" s="55"/>
      <c r="D9" s="57"/>
      <c r="E9" s="58"/>
      <c r="F9" s="52"/>
      <c r="G9" s="11" t="s">
        <v>7</v>
      </c>
      <c r="H9" s="11" t="s">
        <v>16</v>
      </c>
      <c r="I9" s="52"/>
      <c r="J9" s="52"/>
      <c r="K9" s="52"/>
      <c r="L9" s="52"/>
      <c r="M9" s="52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 ht="18.149999999999999" customHeight="1">
      <c r="A11" s="15">
        <v>1</v>
      </c>
      <c r="B11" s="35" t="s">
        <v>22</v>
      </c>
      <c r="C11" s="36" t="s">
        <v>23</v>
      </c>
      <c r="D11" s="37">
        <v>460943304</v>
      </c>
      <c r="E11" s="37">
        <v>480066745.33999997</v>
      </c>
      <c r="F11" s="37">
        <v>480066745.33999997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8">
        <v>0</v>
      </c>
    </row>
    <row r="12" spans="1:22" ht="12.75" customHeight="1">
      <c r="A12" s="15">
        <f t="shared" ref="A12:A75" si="0">A11+1</f>
        <v>2</v>
      </c>
      <c r="B12" s="39" t="s">
        <v>24</v>
      </c>
      <c r="C12" s="40" t="s">
        <v>25</v>
      </c>
      <c r="D12" s="41">
        <v>439793304</v>
      </c>
      <c r="E12" s="41">
        <v>457814041.30000001</v>
      </c>
      <c r="F12" s="41">
        <v>457814041.30000001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2">
        <v>0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12.75" customHeight="1">
      <c r="A13" s="15">
        <f t="shared" si="0"/>
        <v>3</v>
      </c>
      <c r="B13" s="39" t="s">
        <v>26</v>
      </c>
      <c r="C13" s="40" t="s">
        <v>27</v>
      </c>
      <c r="D13" s="41">
        <v>402271600</v>
      </c>
      <c r="E13" s="41">
        <v>419888672.76999998</v>
      </c>
      <c r="F13" s="41">
        <v>419888672.76999998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2">
        <v>0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2.75" customHeight="1">
      <c r="A14" s="15">
        <f t="shared" si="0"/>
        <v>4</v>
      </c>
      <c r="B14" s="39" t="s">
        <v>28</v>
      </c>
      <c r="C14" s="40" t="s">
        <v>29</v>
      </c>
      <c r="D14" s="41">
        <v>320573095</v>
      </c>
      <c r="E14" s="41">
        <v>331597023.16000003</v>
      </c>
      <c r="F14" s="41">
        <v>331597023.16000003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2">
        <v>0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32.1" customHeight="1">
      <c r="A15" s="15">
        <f t="shared" si="0"/>
        <v>5</v>
      </c>
      <c r="B15" s="39" t="s">
        <v>30</v>
      </c>
      <c r="C15" s="40" t="s">
        <v>31</v>
      </c>
      <c r="D15" s="41">
        <v>44536295</v>
      </c>
      <c r="E15" s="41">
        <v>47967558.789999999</v>
      </c>
      <c r="F15" s="41">
        <v>47967558.789999999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2">
        <v>0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customHeight="1">
      <c r="A16" s="15">
        <f t="shared" si="0"/>
        <v>6</v>
      </c>
      <c r="B16" s="39" t="s">
        <v>32</v>
      </c>
      <c r="C16" s="40" t="s">
        <v>33</v>
      </c>
      <c r="D16" s="41">
        <v>31634902</v>
      </c>
      <c r="E16" s="41">
        <v>33847997.600000001</v>
      </c>
      <c r="F16" s="41">
        <v>33847997.600000001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2">
        <v>0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6.2" customHeight="1">
      <c r="A17" s="15">
        <f t="shared" si="0"/>
        <v>7</v>
      </c>
      <c r="B17" s="39" t="s">
        <v>34</v>
      </c>
      <c r="C17" s="40" t="s">
        <v>35</v>
      </c>
      <c r="D17" s="41">
        <v>5527308</v>
      </c>
      <c r="E17" s="41">
        <v>6405467.2599999998</v>
      </c>
      <c r="F17" s="41">
        <v>6405467.2599999998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2">
        <v>0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31.2" customHeight="1">
      <c r="A18" s="15">
        <f t="shared" si="0"/>
        <v>8</v>
      </c>
      <c r="B18" s="39" t="s">
        <v>36</v>
      </c>
      <c r="C18" s="40" t="s">
        <v>37</v>
      </c>
      <c r="D18" s="41">
        <v>0</v>
      </c>
      <c r="E18" s="41">
        <v>70625.960000000006</v>
      </c>
      <c r="F18" s="41">
        <v>70625.960000000006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2">
        <v>0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2.75" customHeight="1">
      <c r="A19" s="15">
        <f t="shared" si="0"/>
        <v>9</v>
      </c>
      <c r="B19" s="39" t="s">
        <v>38</v>
      </c>
      <c r="C19" s="40" t="s">
        <v>39</v>
      </c>
      <c r="D19" s="41">
        <v>37521704</v>
      </c>
      <c r="E19" s="41">
        <v>37925368.530000001</v>
      </c>
      <c r="F19" s="41">
        <v>37925368.530000001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2">
        <v>0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6.4">
      <c r="A20" s="15">
        <f t="shared" si="0"/>
        <v>10</v>
      </c>
      <c r="B20" s="39" t="s">
        <v>40</v>
      </c>
      <c r="C20" s="40" t="s">
        <v>41</v>
      </c>
      <c r="D20" s="41">
        <v>1017062</v>
      </c>
      <c r="E20" s="41">
        <v>1417942</v>
      </c>
      <c r="F20" s="41">
        <v>1417942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2">
        <v>0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 ht="26.4">
      <c r="A21" s="15">
        <f t="shared" si="0"/>
        <v>11</v>
      </c>
      <c r="B21" s="39" t="s">
        <v>42</v>
      </c>
      <c r="C21" s="40" t="s">
        <v>43</v>
      </c>
      <c r="D21" s="41">
        <v>485488</v>
      </c>
      <c r="E21" s="41">
        <v>488372.56</v>
      </c>
      <c r="F21" s="41">
        <v>488372.56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2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>
      <c r="A22" s="15">
        <f t="shared" si="0"/>
        <v>12</v>
      </c>
      <c r="B22" s="39" t="s">
        <v>44</v>
      </c>
      <c r="C22" s="40" t="s">
        <v>45</v>
      </c>
      <c r="D22" s="41">
        <v>1085578</v>
      </c>
      <c r="E22" s="41">
        <v>1113931.6000000001</v>
      </c>
      <c r="F22" s="41">
        <v>1113931.6000000001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2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 ht="39.6">
      <c r="A23" s="15">
        <f t="shared" si="0"/>
        <v>13</v>
      </c>
      <c r="B23" s="39" t="s">
        <v>46</v>
      </c>
      <c r="C23" s="40" t="s">
        <v>47</v>
      </c>
      <c r="D23" s="41">
        <v>1030</v>
      </c>
      <c r="E23" s="41">
        <v>1155.4000000000001</v>
      </c>
      <c r="F23" s="41">
        <v>1155.4000000000001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6.4">
      <c r="A24" s="15">
        <f t="shared" si="0"/>
        <v>14</v>
      </c>
      <c r="B24" s="39" t="s">
        <v>48</v>
      </c>
      <c r="C24" s="40" t="s">
        <v>49</v>
      </c>
      <c r="D24" s="41">
        <v>4902</v>
      </c>
      <c r="E24" s="41">
        <v>7524.78</v>
      </c>
      <c r="F24" s="41">
        <v>7524.78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2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>
      <c r="A25" s="15">
        <f t="shared" si="0"/>
        <v>15</v>
      </c>
      <c r="B25" s="39" t="s">
        <v>50</v>
      </c>
      <c r="C25" s="40" t="s">
        <v>51</v>
      </c>
      <c r="D25" s="41">
        <v>34922616</v>
      </c>
      <c r="E25" s="41">
        <v>34891390.390000001</v>
      </c>
      <c r="F25" s="41">
        <v>34891390.390000001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2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>
      <c r="A26" s="15">
        <f t="shared" si="0"/>
        <v>16</v>
      </c>
      <c r="B26" s="39" t="s">
        <v>52</v>
      </c>
      <c r="C26" s="40" t="s">
        <v>53</v>
      </c>
      <c r="D26" s="41">
        <v>1230</v>
      </c>
      <c r="E26" s="41">
        <v>1246.7</v>
      </c>
      <c r="F26" s="41">
        <v>1246.7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2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39.6">
      <c r="A27" s="15">
        <f t="shared" si="0"/>
        <v>17</v>
      </c>
      <c r="B27" s="39" t="s">
        <v>54</v>
      </c>
      <c r="C27" s="40" t="s">
        <v>55</v>
      </c>
      <c r="D27" s="41">
        <v>3798</v>
      </c>
      <c r="E27" s="41">
        <v>3805.1</v>
      </c>
      <c r="F27" s="41">
        <v>3805.1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2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 ht="26.4">
      <c r="A28" s="15">
        <f t="shared" si="0"/>
        <v>18</v>
      </c>
      <c r="B28" s="39" t="s">
        <v>56</v>
      </c>
      <c r="C28" s="40" t="s">
        <v>57</v>
      </c>
      <c r="D28" s="41">
        <v>21150000</v>
      </c>
      <c r="E28" s="41">
        <v>22252704.039999999</v>
      </c>
      <c r="F28" s="41">
        <v>22252704.039999999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2">
        <v>0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>
      <c r="A29" s="15">
        <f t="shared" si="0"/>
        <v>19</v>
      </c>
      <c r="B29" s="39" t="s">
        <v>58</v>
      </c>
      <c r="C29" s="40" t="s">
        <v>59</v>
      </c>
      <c r="D29" s="41">
        <v>1240000</v>
      </c>
      <c r="E29" s="41">
        <v>1242195.77</v>
      </c>
      <c r="F29" s="41">
        <v>1242195.77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2">
        <v>0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39.6">
      <c r="A30" s="15">
        <f t="shared" si="0"/>
        <v>20</v>
      </c>
      <c r="B30" s="39" t="s">
        <v>60</v>
      </c>
      <c r="C30" s="40" t="s">
        <v>61</v>
      </c>
      <c r="D30" s="41">
        <v>1240000</v>
      </c>
      <c r="E30" s="41">
        <v>1242195.77</v>
      </c>
      <c r="F30" s="41">
        <v>1242195.77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2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>
      <c r="A31" s="15">
        <f t="shared" si="0"/>
        <v>21</v>
      </c>
      <c r="B31" s="39" t="s">
        <v>62</v>
      </c>
      <c r="C31" s="40" t="s">
        <v>63</v>
      </c>
      <c r="D31" s="41">
        <v>11900000</v>
      </c>
      <c r="E31" s="41">
        <v>11954757.119999999</v>
      </c>
      <c r="F31" s="41">
        <v>11954757.119999999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2">
        <v>0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 ht="39.6">
      <c r="A32" s="15">
        <f t="shared" si="0"/>
        <v>22</v>
      </c>
      <c r="B32" s="39" t="s">
        <v>64</v>
      </c>
      <c r="C32" s="40" t="s">
        <v>65</v>
      </c>
      <c r="D32" s="41">
        <v>10900000</v>
      </c>
      <c r="E32" s="41">
        <v>10486094.25</v>
      </c>
      <c r="F32" s="41">
        <v>10486094.25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2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26.4">
      <c r="A33" s="15">
        <f t="shared" si="0"/>
        <v>23</v>
      </c>
      <c r="B33" s="39" t="s">
        <v>66</v>
      </c>
      <c r="C33" s="40" t="s">
        <v>67</v>
      </c>
      <c r="D33" s="41">
        <v>1000000</v>
      </c>
      <c r="E33" s="41">
        <v>1468662.87</v>
      </c>
      <c r="F33" s="41">
        <v>1468662.87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2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>
      <c r="A34" s="15">
        <f t="shared" si="0"/>
        <v>24</v>
      </c>
      <c r="B34" s="39" t="s">
        <v>68</v>
      </c>
      <c r="C34" s="40" t="s">
        <v>69</v>
      </c>
      <c r="D34" s="41">
        <v>8010000</v>
      </c>
      <c r="E34" s="41">
        <v>9055751.1500000004</v>
      </c>
      <c r="F34" s="41">
        <v>9055751.1500000004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2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 ht="26.4">
      <c r="A35" s="15">
        <f t="shared" si="0"/>
        <v>25</v>
      </c>
      <c r="B35" s="39" t="s">
        <v>70</v>
      </c>
      <c r="C35" s="40" t="s">
        <v>71</v>
      </c>
      <c r="D35" s="41">
        <v>1200000</v>
      </c>
      <c r="E35" s="41">
        <v>2271741.11</v>
      </c>
      <c r="F35" s="41">
        <v>2271741.11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2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>
      <c r="A36" s="15">
        <f t="shared" si="0"/>
        <v>26</v>
      </c>
      <c r="B36" s="39" t="s">
        <v>72</v>
      </c>
      <c r="C36" s="40" t="s">
        <v>73</v>
      </c>
      <c r="D36" s="41">
        <v>60000</v>
      </c>
      <c r="E36" s="41">
        <v>58563.34</v>
      </c>
      <c r="F36" s="41">
        <v>58563.34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2">
        <v>0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26.4">
      <c r="A37" s="15">
        <f t="shared" si="0"/>
        <v>27</v>
      </c>
      <c r="B37" s="39" t="s">
        <v>74</v>
      </c>
      <c r="C37" s="40" t="s">
        <v>75</v>
      </c>
      <c r="D37" s="41">
        <v>6500000</v>
      </c>
      <c r="E37" s="41">
        <v>6448104.1299999999</v>
      </c>
      <c r="F37" s="41">
        <v>6448104.1299999999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2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26.4">
      <c r="A38" s="15">
        <f t="shared" si="0"/>
        <v>28</v>
      </c>
      <c r="B38" s="39" t="s">
        <v>76</v>
      </c>
      <c r="C38" s="40" t="s">
        <v>77</v>
      </c>
      <c r="D38" s="41">
        <v>250000</v>
      </c>
      <c r="E38" s="41">
        <v>277342.57</v>
      </c>
      <c r="F38" s="41">
        <v>277342.57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2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>
      <c r="A39" s="15">
        <f t="shared" si="0"/>
        <v>29</v>
      </c>
      <c r="B39" s="39" t="s">
        <v>78</v>
      </c>
      <c r="C39" s="40" t="s">
        <v>79</v>
      </c>
      <c r="D39" s="41">
        <v>18520563</v>
      </c>
      <c r="E39" s="41">
        <v>19665718.609999999</v>
      </c>
      <c r="F39" s="41">
        <v>19665718.609999999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2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39" t="s">
        <v>80</v>
      </c>
      <c r="C40" s="40" t="s">
        <v>81</v>
      </c>
      <c r="D40" s="41">
        <v>905000</v>
      </c>
      <c r="E40" s="41">
        <v>916199.9</v>
      </c>
      <c r="F40" s="41">
        <v>916199.9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2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 ht="66">
      <c r="A41" s="15">
        <f t="shared" si="0"/>
        <v>31</v>
      </c>
      <c r="B41" s="39" t="s">
        <v>82</v>
      </c>
      <c r="C41" s="40" t="s">
        <v>83</v>
      </c>
      <c r="D41" s="41">
        <v>905000</v>
      </c>
      <c r="E41" s="41">
        <v>916199.9</v>
      </c>
      <c r="F41" s="41">
        <v>916199.9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2">
        <v>0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 ht="39.6">
      <c r="A42" s="15">
        <f t="shared" si="0"/>
        <v>32</v>
      </c>
      <c r="B42" s="39" t="s">
        <v>84</v>
      </c>
      <c r="C42" s="40" t="s">
        <v>85</v>
      </c>
      <c r="D42" s="41">
        <v>905000</v>
      </c>
      <c r="E42" s="41">
        <v>916199.9</v>
      </c>
      <c r="F42" s="41">
        <v>916199.9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2">
        <v>0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 ht="26.4">
      <c r="A43" s="15">
        <f t="shared" si="0"/>
        <v>33</v>
      </c>
      <c r="B43" s="39" t="s">
        <v>86</v>
      </c>
      <c r="C43" s="40" t="s">
        <v>87</v>
      </c>
      <c r="D43" s="41">
        <v>15115563</v>
      </c>
      <c r="E43" s="41">
        <v>15614575.210000001</v>
      </c>
      <c r="F43" s="41">
        <v>15614575.210000001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2">
        <v>0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>
      <c r="A44" s="15">
        <f t="shared" si="0"/>
        <v>34</v>
      </c>
      <c r="B44" s="39" t="s">
        <v>88</v>
      </c>
      <c r="C44" s="40" t="s">
        <v>89</v>
      </c>
      <c r="D44" s="41">
        <v>14792479</v>
      </c>
      <c r="E44" s="41">
        <v>15238770.58</v>
      </c>
      <c r="F44" s="41">
        <v>15238770.58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2">
        <v>0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52.8">
      <c r="A45" s="15">
        <f t="shared" si="0"/>
        <v>35</v>
      </c>
      <c r="B45" s="39" t="s">
        <v>90</v>
      </c>
      <c r="C45" s="40" t="s">
        <v>91</v>
      </c>
      <c r="D45" s="41">
        <v>3000</v>
      </c>
      <c r="E45" s="41">
        <v>5062.3999999999996</v>
      </c>
      <c r="F45" s="41">
        <v>5062.3999999999996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2">
        <v>0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 ht="39.6">
      <c r="A46" s="15">
        <f t="shared" si="0"/>
        <v>36</v>
      </c>
      <c r="B46" s="39" t="s">
        <v>92</v>
      </c>
      <c r="C46" s="40" t="s">
        <v>93</v>
      </c>
      <c r="D46" s="41">
        <v>3100</v>
      </c>
      <c r="E46" s="41">
        <v>3120</v>
      </c>
      <c r="F46" s="41">
        <v>3120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2">
        <v>0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 ht="39.6">
      <c r="A47" s="15">
        <f t="shared" si="0"/>
        <v>37</v>
      </c>
      <c r="B47" s="39" t="s">
        <v>94</v>
      </c>
      <c r="C47" s="40" t="s">
        <v>95</v>
      </c>
      <c r="D47" s="41">
        <v>0</v>
      </c>
      <c r="E47" s="41">
        <v>2951.2</v>
      </c>
      <c r="F47" s="41">
        <v>2951.2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2">
        <v>0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26.4">
      <c r="A48" s="15">
        <f t="shared" si="0"/>
        <v>38</v>
      </c>
      <c r="B48" s="39" t="s">
        <v>96</v>
      </c>
      <c r="C48" s="40" t="s">
        <v>97</v>
      </c>
      <c r="D48" s="41">
        <v>4533000</v>
      </c>
      <c r="E48" s="41">
        <v>4534680</v>
      </c>
      <c r="F48" s="41">
        <v>4534680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2">
        <v>0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 ht="26.4">
      <c r="A49" s="15">
        <f t="shared" si="0"/>
        <v>39</v>
      </c>
      <c r="B49" s="39" t="s">
        <v>98</v>
      </c>
      <c r="C49" s="40" t="s">
        <v>99</v>
      </c>
      <c r="D49" s="41">
        <v>9790000</v>
      </c>
      <c r="E49" s="41">
        <v>10189590.630000001</v>
      </c>
      <c r="F49" s="41">
        <v>10189590.630000001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2">
        <v>0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26.4">
      <c r="A50" s="15">
        <f t="shared" si="0"/>
        <v>40</v>
      </c>
      <c r="B50" s="39" t="s">
        <v>100</v>
      </c>
      <c r="C50" s="40" t="s">
        <v>101</v>
      </c>
      <c r="D50" s="41">
        <v>463379</v>
      </c>
      <c r="E50" s="41">
        <v>503366.35</v>
      </c>
      <c r="F50" s="41">
        <v>503366.35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2">
        <v>0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 ht="26.4">
      <c r="A51" s="15">
        <f t="shared" si="0"/>
        <v>41</v>
      </c>
      <c r="B51" s="39" t="s">
        <v>102</v>
      </c>
      <c r="C51" s="40" t="s">
        <v>103</v>
      </c>
      <c r="D51" s="41">
        <v>203084</v>
      </c>
      <c r="E51" s="41">
        <v>259204.6</v>
      </c>
      <c r="F51" s="41">
        <v>259204.6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2">
        <v>0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 ht="39.6">
      <c r="A52" s="15">
        <f t="shared" si="0"/>
        <v>42</v>
      </c>
      <c r="B52" s="39" t="s">
        <v>104</v>
      </c>
      <c r="C52" s="40" t="s">
        <v>105</v>
      </c>
      <c r="D52" s="41">
        <v>203084</v>
      </c>
      <c r="E52" s="41">
        <v>259204.6</v>
      </c>
      <c r="F52" s="41">
        <v>259204.6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2">
        <v>0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 ht="52.8">
      <c r="A53" s="15">
        <f t="shared" si="0"/>
        <v>43</v>
      </c>
      <c r="B53" s="39" t="s">
        <v>106</v>
      </c>
      <c r="C53" s="40" t="s">
        <v>107</v>
      </c>
      <c r="D53" s="41">
        <v>120000</v>
      </c>
      <c r="E53" s="41">
        <v>116600.03</v>
      </c>
      <c r="F53" s="41">
        <v>116600.03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2">
        <v>0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>
      <c r="A54" s="15">
        <f t="shared" si="0"/>
        <v>44</v>
      </c>
      <c r="B54" s="39" t="s">
        <v>108</v>
      </c>
      <c r="C54" s="40" t="s">
        <v>109</v>
      </c>
      <c r="D54" s="41">
        <v>2500000</v>
      </c>
      <c r="E54" s="41">
        <v>3134943.5</v>
      </c>
      <c r="F54" s="41">
        <v>3134943.5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2">
        <v>0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 ht="39.6">
      <c r="A55" s="15">
        <f t="shared" si="0"/>
        <v>45</v>
      </c>
      <c r="B55" s="39" t="s">
        <v>110</v>
      </c>
      <c r="C55" s="40" t="s">
        <v>111</v>
      </c>
      <c r="D55" s="41">
        <v>0</v>
      </c>
      <c r="E55" s="41">
        <v>533485.80000000005</v>
      </c>
      <c r="F55" s="41">
        <v>533485.80000000005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2">
        <v>0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>
      <c r="A56" s="15">
        <f t="shared" si="0"/>
        <v>46</v>
      </c>
      <c r="B56" s="39" t="s">
        <v>112</v>
      </c>
      <c r="C56" s="40" t="s">
        <v>113</v>
      </c>
      <c r="D56" s="41">
        <v>2500000</v>
      </c>
      <c r="E56" s="41">
        <v>2601457.7000000002</v>
      </c>
      <c r="F56" s="41">
        <v>2601457.7000000002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2">
        <v>0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>
      <c r="A57" s="15">
        <f t="shared" si="0"/>
        <v>47</v>
      </c>
      <c r="B57" s="39" t="s">
        <v>112</v>
      </c>
      <c r="C57" s="40" t="s">
        <v>114</v>
      </c>
      <c r="D57" s="41">
        <v>2500000</v>
      </c>
      <c r="E57" s="41">
        <v>2601457.7000000002</v>
      </c>
      <c r="F57" s="41">
        <v>2601457.7000000002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2">
        <v>0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>
      <c r="A58" s="15">
        <f t="shared" si="0"/>
        <v>48</v>
      </c>
      <c r="B58" s="39" t="s">
        <v>115</v>
      </c>
      <c r="C58" s="40" t="s">
        <v>116</v>
      </c>
      <c r="D58" s="41">
        <v>0</v>
      </c>
      <c r="E58" s="41">
        <v>20.64</v>
      </c>
      <c r="F58" s="41">
        <v>20.64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2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>
      <c r="A59" s="15">
        <f t="shared" si="0"/>
        <v>49</v>
      </c>
      <c r="B59" s="39" t="s">
        <v>117</v>
      </c>
      <c r="C59" s="40" t="s">
        <v>118</v>
      </c>
      <c r="D59" s="41">
        <v>0</v>
      </c>
      <c r="E59" s="41">
        <v>20.64</v>
      </c>
      <c r="F59" s="41">
        <v>20.64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2">
        <v>0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 ht="26.4">
      <c r="A60" s="15">
        <f t="shared" si="0"/>
        <v>50</v>
      </c>
      <c r="B60" s="39" t="s">
        <v>119</v>
      </c>
      <c r="C60" s="40" t="s">
        <v>120</v>
      </c>
      <c r="D60" s="41">
        <v>0</v>
      </c>
      <c r="E60" s="41">
        <v>20.64</v>
      </c>
      <c r="F60" s="41">
        <v>20.64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2">
        <v>0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>
      <c r="A61" s="15">
        <f t="shared" si="0"/>
        <v>51</v>
      </c>
      <c r="B61" s="39" t="s">
        <v>121</v>
      </c>
      <c r="C61" s="40" t="s">
        <v>122</v>
      </c>
      <c r="D61" s="41">
        <v>479463867</v>
      </c>
      <c r="E61" s="41">
        <v>499732484.58999997</v>
      </c>
      <c r="F61" s="41">
        <v>499732484.58999997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2">
        <v>0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>
      <c r="A62" s="15">
        <f t="shared" si="0"/>
        <v>52</v>
      </c>
      <c r="B62" s="39" t="s">
        <v>123</v>
      </c>
      <c r="C62" s="40" t="s">
        <v>124</v>
      </c>
      <c r="D62" s="41">
        <v>3642583973</v>
      </c>
      <c r="E62" s="41">
        <v>3617821470.3000002</v>
      </c>
      <c r="F62" s="41">
        <v>3617821470.3000002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2">
        <v>0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>
      <c r="A63" s="15">
        <f t="shared" si="0"/>
        <v>53</v>
      </c>
      <c r="B63" s="39" t="s">
        <v>125</v>
      </c>
      <c r="C63" s="40" t="s">
        <v>126</v>
      </c>
      <c r="D63" s="41">
        <v>3642583973</v>
      </c>
      <c r="E63" s="41">
        <v>3617821470.3000002</v>
      </c>
      <c r="F63" s="41">
        <v>3617821470.3000002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2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>
      <c r="A64" s="15">
        <f t="shared" si="0"/>
        <v>54</v>
      </c>
      <c r="B64" s="39" t="s">
        <v>127</v>
      </c>
      <c r="C64" s="40" t="s">
        <v>128</v>
      </c>
      <c r="D64" s="41">
        <v>618255400</v>
      </c>
      <c r="E64" s="41">
        <v>618255400</v>
      </c>
      <c r="F64" s="41">
        <v>618255400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2">
        <v>0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>
      <c r="A65" s="15">
        <f t="shared" si="0"/>
        <v>55</v>
      </c>
      <c r="B65" s="39" t="s">
        <v>129</v>
      </c>
      <c r="C65" s="40" t="s">
        <v>130</v>
      </c>
      <c r="D65" s="41">
        <v>96517200</v>
      </c>
      <c r="E65" s="41">
        <v>96517200</v>
      </c>
      <c r="F65" s="41">
        <v>96517200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2">
        <v>0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39.6">
      <c r="A66" s="15">
        <f t="shared" si="0"/>
        <v>56</v>
      </c>
      <c r="B66" s="39" t="s">
        <v>131</v>
      </c>
      <c r="C66" s="40" t="s">
        <v>132</v>
      </c>
      <c r="D66" s="41">
        <v>513039700</v>
      </c>
      <c r="E66" s="41">
        <v>513039700</v>
      </c>
      <c r="F66" s="41">
        <v>513039700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2">
        <v>0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>
      <c r="A67" s="15">
        <f t="shared" si="0"/>
        <v>57</v>
      </c>
      <c r="B67" s="39" t="s">
        <v>133</v>
      </c>
      <c r="C67" s="40" t="s">
        <v>134</v>
      </c>
      <c r="D67" s="41">
        <v>8698500</v>
      </c>
      <c r="E67" s="41">
        <v>8698500</v>
      </c>
      <c r="F67" s="41">
        <v>8698500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2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>
      <c r="A68" s="15">
        <f t="shared" si="0"/>
        <v>58</v>
      </c>
      <c r="B68" s="39" t="s">
        <v>135</v>
      </c>
      <c r="C68" s="40" t="s">
        <v>136</v>
      </c>
      <c r="D68" s="41">
        <v>3024328573</v>
      </c>
      <c r="E68" s="41">
        <v>2999566070.3000002</v>
      </c>
      <c r="F68" s="41">
        <v>2999566070.3000002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2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 ht="171.6">
      <c r="A69" s="15">
        <f t="shared" si="0"/>
        <v>59</v>
      </c>
      <c r="B69" s="39" t="s">
        <v>137</v>
      </c>
      <c r="C69" s="40" t="s">
        <v>138</v>
      </c>
      <c r="D69" s="41">
        <v>796002</v>
      </c>
      <c r="E69" s="41">
        <v>791800.97</v>
      </c>
      <c r="F69" s="41">
        <v>791800.97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2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 ht="145.19999999999999">
      <c r="A70" s="15">
        <f t="shared" si="0"/>
        <v>60</v>
      </c>
      <c r="B70" s="39" t="s">
        <v>139</v>
      </c>
      <c r="C70" s="40" t="s">
        <v>140</v>
      </c>
      <c r="D70" s="41">
        <v>810448400</v>
      </c>
      <c r="E70" s="41">
        <v>790356909.79999995</v>
      </c>
      <c r="F70" s="41">
        <v>790356909.79999995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2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 ht="92.4">
      <c r="A71" s="15">
        <f t="shared" si="0"/>
        <v>61</v>
      </c>
      <c r="B71" s="39" t="s">
        <v>141</v>
      </c>
      <c r="C71" s="40" t="s">
        <v>142</v>
      </c>
      <c r="D71" s="41">
        <v>1406662400</v>
      </c>
      <c r="E71" s="41">
        <v>1406662400</v>
      </c>
      <c r="F71" s="41">
        <v>1406662400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2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 ht="52.8">
      <c r="A72" s="15">
        <f t="shared" si="0"/>
        <v>62</v>
      </c>
      <c r="B72" s="39" t="s">
        <v>143</v>
      </c>
      <c r="C72" s="40" t="s">
        <v>144</v>
      </c>
      <c r="D72" s="41">
        <v>22806400</v>
      </c>
      <c r="E72" s="41">
        <v>22769023.059999999</v>
      </c>
      <c r="F72" s="41">
        <v>22769023.059999999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2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 ht="39.6">
      <c r="A73" s="15">
        <f t="shared" si="0"/>
        <v>63</v>
      </c>
      <c r="B73" s="39" t="s">
        <v>145</v>
      </c>
      <c r="C73" s="40" t="s">
        <v>146</v>
      </c>
      <c r="D73" s="41">
        <v>173346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2">
        <v>0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 ht="39.6">
      <c r="A74" s="15">
        <f t="shared" si="0"/>
        <v>64</v>
      </c>
      <c r="B74" s="39" t="s">
        <v>147</v>
      </c>
      <c r="C74" s="40" t="s">
        <v>148</v>
      </c>
      <c r="D74" s="41">
        <v>2502800</v>
      </c>
      <c r="E74" s="41">
        <v>2502777.02</v>
      </c>
      <c r="F74" s="41">
        <v>2502777.02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2">
        <v>0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 ht="39.6">
      <c r="A75" s="15">
        <f t="shared" si="0"/>
        <v>65</v>
      </c>
      <c r="B75" s="39" t="s">
        <v>149</v>
      </c>
      <c r="C75" s="40" t="s">
        <v>150</v>
      </c>
      <c r="D75" s="41">
        <v>21885100</v>
      </c>
      <c r="E75" s="41">
        <v>21885100</v>
      </c>
      <c r="F75" s="41">
        <v>21885100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2">
        <v>0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 ht="39.6">
      <c r="A76" s="15">
        <f t="shared" ref="A76:A92" si="1">A75+1</f>
        <v>66</v>
      </c>
      <c r="B76" s="39" t="s">
        <v>151</v>
      </c>
      <c r="C76" s="40" t="s">
        <v>152</v>
      </c>
      <c r="D76" s="41">
        <v>20064000</v>
      </c>
      <c r="E76" s="41">
        <v>19720994.620000001</v>
      </c>
      <c r="F76" s="41">
        <v>19720994.620000001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2">
        <v>0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39.6">
      <c r="A77" s="15">
        <f t="shared" si="1"/>
        <v>67</v>
      </c>
      <c r="B77" s="39" t="s">
        <v>153</v>
      </c>
      <c r="C77" s="40" t="s">
        <v>154</v>
      </c>
      <c r="D77" s="41">
        <v>344100</v>
      </c>
      <c r="E77" s="41">
        <v>344099.89</v>
      </c>
      <c r="F77" s="41">
        <v>344099.89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1">
        <v>0</v>
      </c>
      <c r="M77" s="42">
        <v>0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 ht="39.6">
      <c r="A78" s="15">
        <f t="shared" si="1"/>
        <v>68</v>
      </c>
      <c r="B78" s="39" t="s">
        <v>155</v>
      </c>
      <c r="C78" s="40" t="s">
        <v>156</v>
      </c>
      <c r="D78" s="41">
        <v>2930000</v>
      </c>
      <c r="E78" s="41">
        <v>2930000</v>
      </c>
      <c r="F78" s="41">
        <v>2930000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2">
        <v>0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>
      <c r="A79" s="15">
        <f t="shared" si="1"/>
        <v>69</v>
      </c>
      <c r="B79" s="39" t="s">
        <v>157</v>
      </c>
      <c r="C79" s="40" t="s">
        <v>158</v>
      </c>
      <c r="D79" s="41">
        <v>113855300</v>
      </c>
      <c r="E79" s="41">
        <v>113855300</v>
      </c>
      <c r="F79" s="41">
        <v>113855300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2">
        <v>0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26.4">
      <c r="A80" s="15">
        <f t="shared" si="1"/>
        <v>70</v>
      </c>
      <c r="B80" s="39" t="s">
        <v>159</v>
      </c>
      <c r="C80" s="40" t="s">
        <v>160</v>
      </c>
      <c r="D80" s="41">
        <v>543977000</v>
      </c>
      <c r="E80" s="41">
        <v>543977000</v>
      </c>
      <c r="F80" s="41">
        <v>543977000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2">
        <v>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66">
      <c r="A81" s="15">
        <f t="shared" si="1"/>
        <v>71</v>
      </c>
      <c r="B81" s="39" t="s">
        <v>161</v>
      </c>
      <c r="C81" s="40" t="s">
        <v>162</v>
      </c>
      <c r="D81" s="41">
        <v>15472100</v>
      </c>
      <c r="E81" s="41">
        <v>15097329.58</v>
      </c>
      <c r="F81" s="41">
        <v>15097329.58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2">
        <v>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39.6">
      <c r="A82" s="15">
        <f t="shared" si="1"/>
        <v>72</v>
      </c>
      <c r="B82" s="39" t="s">
        <v>163</v>
      </c>
      <c r="C82" s="40" t="s">
        <v>164</v>
      </c>
      <c r="D82" s="41">
        <v>20000000</v>
      </c>
      <c r="E82" s="41">
        <v>20000000</v>
      </c>
      <c r="F82" s="41">
        <v>20000000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2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39.6">
      <c r="A83" s="15">
        <f t="shared" si="1"/>
        <v>73</v>
      </c>
      <c r="B83" s="39" t="s">
        <v>165</v>
      </c>
      <c r="C83" s="40" t="s">
        <v>166</v>
      </c>
      <c r="D83" s="41">
        <v>5049600</v>
      </c>
      <c r="E83" s="41">
        <v>3801718.18</v>
      </c>
      <c r="F83" s="41">
        <v>3801718.18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2">
        <v>0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118.8">
      <c r="A84" s="15">
        <f t="shared" si="1"/>
        <v>74</v>
      </c>
      <c r="B84" s="39" t="s">
        <v>167</v>
      </c>
      <c r="C84" s="40" t="s">
        <v>168</v>
      </c>
      <c r="D84" s="41">
        <v>14743700</v>
      </c>
      <c r="E84" s="41">
        <v>14344305.98</v>
      </c>
      <c r="F84" s="41">
        <v>14344305.98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2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158.4">
      <c r="A85" s="15">
        <f t="shared" si="1"/>
        <v>75</v>
      </c>
      <c r="B85" s="39" t="s">
        <v>169</v>
      </c>
      <c r="C85" s="40" t="s">
        <v>170</v>
      </c>
      <c r="D85" s="41">
        <v>3223353</v>
      </c>
      <c r="E85" s="41">
        <v>3223351.46</v>
      </c>
      <c r="F85" s="41">
        <v>3223351.46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2">
        <v>0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58.4">
      <c r="A86" s="15">
        <f t="shared" si="1"/>
        <v>76</v>
      </c>
      <c r="B86" s="39" t="s">
        <v>171</v>
      </c>
      <c r="C86" s="40" t="s">
        <v>172</v>
      </c>
      <c r="D86" s="41">
        <v>781472</v>
      </c>
      <c r="E86" s="41">
        <v>781471.64</v>
      </c>
      <c r="F86" s="41">
        <v>781471.64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2">
        <v>0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39.6">
      <c r="A87" s="15">
        <f t="shared" si="1"/>
        <v>77</v>
      </c>
      <c r="B87" s="39" t="s">
        <v>173</v>
      </c>
      <c r="C87" s="40" t="s">
        <v>174</v>
      </c>
      <c r="D87" s="41">
        <v>1584700</v>
      </c>
      <c r="E87" s="41">
        <v>329918.51</v>
      </c>
      <c r="F87" s="41">
        <v>329918.51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2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39.6">
      <c r="A88" s="15">
        <f t="shared" si="1"/>
        <v>78</v>
      </c>
      <c r="B88" s="39" t="s">
        <v>175</v>
      </c>
      <c r="C88" s="40" t="s">
        <v>176</v>
      </c>
      <c r="D88" s="41">
        <v>17028800</v>
      </c>
      <c r="E88" s="41">
        <v>16192569.59</v>
      </c>
      <c r="F88" s="41">
        <v>16192569.59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2">
        <v>0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 ht="26.4">
      <c r="A89" s="15">
        <f t="shared" si="1"/>
        <v>79</v>
      </c>
      <c r="B89" s="39" t="s">
        <v>177</v>
      </c>
      <c r="C89" s="40" t="s">
        <v>178</v>
      </c>
      <c r="D89" s="41">
        <v>4122047840</v>
      </c>
      <c r="E89" s="41">
        <v>4117553954.8899999</v>
      </c>
      <c r="F89" s="41">
        <v>4117553954.8899999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0</v>
      </c>
      <c r="M89" s="42">
        <v>0</v>
      </c>
      <c r="N89" s="15"/>
      <c r="O89" s="15"/>
      <c r="P89" s="15"/>
      <c r="Q89" s="15"/>
      <c r="R89" s="15"/>
      <c r="S89" s="15"/>
      <c r="T89" s="15"/>
      <c r="U89" s="15"/>
      <c r="V89" s="15"/>
    </row>
    <row r="90" spans="1:22">
      <c r="A90" s="15">
        <f t="shared" si="1"/>
        <v>80</v>
      </c>
      <c r="B90" s="39" t="s">
        <v>179</v>
      </c>
      <c r="C90" s="40" t="s">
        <v>180</v>
      </c>
      <c r="D90" s="41">
        <v>2500000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2">
        <v>0</v>
      </c>
      <c r="N90" s="15"/>
      <c r="O90" s="15"/>
      <c r="P90" s="15"/>
      <c r="Q90" s="15"/>
      <c r="R90" s="15"/>
      <c r="S90" s="15"/>
      <c r="T90" s="15"/>
      <c r="U90" s="15"/>
      <c r="V90" s="15"/>
    </row>
    <row r="91" spans="1:22">
      <c r="A91" s="15">
        <f t="shared" si="1"/>
        <v>81</v>
      </c>
      <c r="B91" s="39" t="s">
        <v>181</v>
      </c>
      <c r="C91" s="40" t="s">
        <v>182</v>
      </c>
      <c r="D91" s="41">
        <v>2500000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2">
        <v>0</v>
      </c>
      <c r="N91" s="15"/>
      <c r="O91" s="15"/>
      <c r="P91" s="15"/>
      <c r="Q91" s="15"/>
      <c r="R91" s="15"/>
      <c r="S91" s="15"/>
      <c r="T91" s="15"/>
      <c r="U91" s="15"/>
      <c r="V91" s="15"/>
    </row>
    <row r="92" spans="1:22">
      <c r="A92" s="15">
        <f t="shared" si="1"/>
        <v>82</v>
      </c>
      <c r="B92" s="43" t="s">
        <v>183</v>
      </c>
      <c r="C92" s="44" t="s">
        <v>184</v>
      </c>
      <c r="D92" s="45">
        <v>4124547840</v>
      </c>
      <c r="E92" s="45">
        <v>4117553954.8899999</v>
      </c>
      <c r="F92" s="45">
        <v>4117553954.8899999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6">
        <v>0</v>
      </c>
      <c r="N92" s="15"/>
      <c r="O92" s="15"/>
      <c r="P92" s="15"/>
      <c r="Q92" s="15"/>
      <c r="R92" s="15"/>
      <c r="S92" s="15"/>
      <c r="T92" s="15"/>
      <c r="U92" s="15"/>
      <c r="V92" s="15"/>
    </row>
    <row r="93" spans="1:22" ht="15.6">
      <c r="B93" s="16"/>
      <c r="C93" s="17"/>
      <c r="D93" s="18"/>
      <c r="E93" s="19"/>
      <c r="F93" s="19"/>
      <c r="G93" s="19"/>
      <c r="H93" s="19"/>
      <c r="I93" s="19"/>
      <c r="J93" s="19"/>
      <c r="K93" s="19"/>
      <c r="L93" s="19"/>
    </row>
    <row r="94" spans="1:22" ht="15.6">
      <c r="B94" s="20" t="s">
        <v>20</v>
      </c>
      <c r="C94" s="21"/>
      <c r="D94" s="22"/>
      <c r="E94" s="23"/>
      <c r="F94" s="23"/>
      <c r="G94" s="19"/>
      <c r="H94" s="19"/>
      <c r="I94" s="19"/>
      <c r="J94" s="19"/>
      <c r="K94" s="19"/>
      <c r="L94" s="19"/>
    </row>
    <row r="95" spans="1:22" ht="15.6">
      <c r="B95" s="16"/>
      <c r="C95" s="17"/>
      <c r="D95" s="18"/>
      <c r="E95" s="19"/>
      <c r="F95" s="19"/>
      <c r="G95" s="19"/>
      <c r="H95" s="19"/>
      <c r="I95" s="19"/>
      <c r="J95" s="19"/>
      <c r="K95" s="19"/>
      <c r="L95" s="19"/>
    </row>
    <row r="96" spans="1:22" ht="15.6">
      <c r="B96" s="27" t="s">
        <v>185</v>
      </c>
      <c r="C96" s="28"/>
      <c r="D96" s="49"/>
      <c r="E96" s="49"/>
      <c r="F96" s="29"/>
      <c r="G96" s="29"/>
      <c r="H96" s="50" t="s">
        <v>187</v>
      </c>
      <c r="I96" s="50"/>
    </row>
    <row r="97" spans="2:21">
      <c r="B97" s="24"/>
      <c r="C97" s="25"/>
      <c r="D97" s="47"/>
      <c r="E97" s="47"/>
      <c r="F97" s="25"/>
      <c r="G97" s="25"/>
      <c r="H97" s="47" t="s">
        <v>21</v>
      </c>
      <c r="I97" s="47"/>
      <c r="J97" s="19"/>
      <c r="K97" s="19"/>
      <c r="L97" s="19"/>
      <c r="M97" s="19"/>
      <c r="R97" s="26"/>
      <c r="S97" s="26"/>
      <c r="T97" s="26"/>
      <c r="U97" s="26"/>
    </row>
    <row r="98" spans="2:21" ht="18">
      <c r="B98" s="30"/>
      <c r="C98" s="31"/>
      <c r="D98" s="31"/>
      <c r="E98" s="31"/>
      <c r="F98" s="25"/>
      <c r="G98" s="25"/>
      <c r="H98" s="25"/>
      <c r="I98" s="25"/>
      <c r="J98" s="19"/>
      <c r="K98" s="19"/>
      <c r="L98" s="19"/>
      <c r="M98" s="19"/>
      <c r="R98" s="26"/>
      <c r="S98" s="26"/>
      <c r="T98" s="26"/>
      <c r="U98" s="26"/>
    </row>
    <row r="99" spans="2:21" ht="15.6">
      <c r="B99" s="32" t="s">
        <v>186</v>
      </c>
      <c r="C99" s="33"/>
      <c r="D99" s="51"/>
      <c r="E99" s="51"/>
      <c r="F99" s="29"/>
      <c r="G99" s="29"/>
      <c r="H99" s="50" t="s">
        <v>188</v>
      </c>
      <c r="I99" s="50"/>
      <c r="J99" s="19"/>
      <c r="K99" s="19"/>
      <c r="L99" s="19"/>
      <c r="M99" s="19"/>
      <c r="R99" s="26"/>
      <c r="S99" s="26"/>
      <c r="T99" s="26"/>
      <c r="U99" s="26"/>
    </row>
    <row r="100" spans="2:21">
      <c r="B100" s="24"/>
      <c r="C100" s="25"/>
      <c r="D100" s="47"/>
      <c r="E100" s="47"/>
      <c r="F100" s="25"/>
      <c r="G100" s="25"/>
      <c r="H100" s="48" t="s">
        <v>21</v>
      </c>
      <c r="I100" s="48"/>
      <c r="J100" s="19"/>
      <c r="K100" s="19"/>
      <c r="L100" s="19"/>
      <c r="M100" s="19"/>
      <c r="R100" s="26"/>
      <c r="S100" s="26"/>
      <c r="T100" s="26"/>
      <c r="U100" s="26"/>
    </row>
  </sheetData>
  <sheetProtection selectLockedCells="1" selectUnlockedCells="1"/>
  <mergeCells count="24"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K8:K9"/>
    <mergeCell ref="L8:L9"/>
    <mergeCell ref="F8:F9"/>
    <mergeCell ref="G8:H8"/>
    <mergeCell ref="I8:I9"/>
    <mergeCell ref="J8:J9"/>
    <mergeCell ref="D100:E100"/>
    <mergeCell ref="H100:I100"/>
    <mergeCell ref="D96:E96"/>
    <mergeCell ref="H96:I96"/>
    <mergeCell ref="D97:E97"/>
    <mergeCell ref="H97:I97"/>
    <mergeCell ref="D99:E99"/>
    <mergeCell ref="H99:I99"/>
  </mergeCells>
  <phoneticPr fontId="0" type="noConversion"/>
  <pageMargins left="0.19685039370078741" right="0.19685039370078741" top="0.78740157480314965" bottom="0.39370078740157483" header="0.19685039370078741" footer="0.19685039370078741"/>
  <pageSetup paperSize="9" scale="70" firstPageNumber="0" orientation="landscape" horizontalDpi="300" verticalDpi="300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Z2R_11Z_001</vt:lpstr>
      <vt:lpstr>Data</vt:lpstr>
      <vt:lpstr>Date</vt:lpstr>
      <vt:lpstr>Date1</vt:lpstr>
      <vt:lpstr>SignB</vt:lpstr>
      <vt:lpstr>SignD</vt:lpstr>
      <vt:lpstr>Z2R_11Z_001!Заголовки_для_печати</vt:lpstr>
      <vt:lpstr>Z2R_11Z_001!Область_печати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2019-02-04T15:45:13Z</cp:lastPrinted>
  <dcterms:created xsi:type="dcterms:W3CDTF">2019-02-04T15:50:29Z</dcterms:created>
  <dcterms:modified xsi:type="dcterms:W3CDTF">2019-02-11T13:31:57Z</dcterms:modified>
</cp:coreProperties>
</file>