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16380" windowHeight="8196" tabRatio="500"/>
  </bookViews>
  <sheets>
    <sheet name="Z2R_12S_001" sheetId="1" r:id="rId1"/>
  </sheets>
  <definedNames>
    <definedName name="Data">Z2R_12S_001!$A$11:$AE$53</definedName>
    <definedName name="Date">Z2R_12S_001!$C$1</definedName>
    <definedName name="Date1">Z2R_12S_001!$C$2</definedName>
    <definedName name="EXCEL_VER">12</definedName>
    <definedName name="PRINT_DATE">"11.02.2019 09:56:13"</definedName>
    <definedName name="PRINTER">"Eксель_Імпорт (XlRpt)  ДержКазначейство ЦА, Копичко Олександр"</definedName>
    <definedName name="REP_CREATOR">"1200-Shevchenko"</definedName>
    <definedName name="SignB">Z2R_12S_001!$H$60</definedName>
    <definedName name="SignD">Z2R_12S_001!$H$57</definedName>
    <definedName name="_xlnm.Print_Titles" localSheetId="0">Z2R_12S_001!$10:$10</definedName>
    <definedName name="_xlnm.Print_Area" localSheetId="0">Z2R_12S_001!$B$1:$N$62</definedName>
  </definedNames>
  <calcPr calcId="114210" fullCalcOnLoad="1"/>
</workbook>
</file>

<file path=xl/calcChain.xml><?xml version="1.0" encoding="utf-8"?>
<calcChain xmlns="http://schemas.openxmlformats.org/spreadsheetml/2006/main">
  <c r="A12" i="1"/>
  <c r="A13"/>
  <c r="A14"/>
  <c r="A15"/>
  <c r="A16"/>
  <c r="A17"/>
  <c r="A18"/>
  <c r="A19"/>
  <c r="A20"/>
  <c r="A21"/>
  <c r="A22"/>
  <c r="A23"/>
  <c r="A24"/>
  <c r="A25"/>
  <c r="A26"/>
  <c r="A27"/>
  <c r="A28"/>
  <c r="A29"/>
  <c r="A30"/>
  <c r="A31"/>
  <c r="A32"/>
  <c r="A33"/>
  <c r="A34"/>
  <c r="A35"/>
  <c r="A36"/>
  <c r="A37"/>
  <c r="A38"/>
  <c r="A39"/>
  <c r="A40"/>
  <c r="A41"/>
  <c r="A42"/>
  <c r="A43"/>
  <c r="A44"/>
  <c r="A45"/>
  <c r="A46"/>
  <c r="A47"/>
  <c r="A48"/>
  <c r="A49"/>
  <c r="A50"/>
  <c r="A51"/>
  <c r="A52"/>
  <c r="A53"/>
</calcChain>
</file>

<file path=xl/sharedStrings.xml><?xml version="1.0" encoding="utf-8"?>
<sst xmlns="http://schemas.openxmlformats.org/spreadsheetml/2006/main" count="113" uniqueCount="111">
  <si>
    <t xml:space="preserve">І.  Доходи </t>
  </si>
  <si>
    <t>1.2 Доходи спеціального фонду місцевих бюджетів</t>
  </si>
  <si>
    <t xml:space="preserve">Найменування </t>
  </si>
  <si>
    <t>Код бюджетної класифікації</t>
  </si>
  <si>
    <t>Спеціальний фонд</t>
  </si>
  <si>
    <t>затверджено розписом на звітний рік з урахуванням змін</t>
  </si>
  <si>
    <t>кошторисні призначення на звітний рік з урахуванням змін</t>
  </si>
  <si>
    <t>виконано за звітний період (рік)</t>
  </si>
  <si>
    <t>усього</t>
  </si>
  <si>
    <t xml:space="preserve">у тому числі за видами бюджетів: </t>
  </si>
  <si>
    <t>АРК, обласних, міських (міст Києва та Севастополя) бюджетів</t>
  </si>
  <si>
    <t>міських (міст республіканського (АРК), обласного значення)</t>
  </si>
  <si>
    <t>районних</t>
  </si>
  <si>
    <t>міських (міст районного значення)</t>
  </si>
  <si>
    <t>селищних</t>
  </si>
  <si>
    <t>сільських</t>
  </si>
  <si>
    <t>об'єднаних територіальних громад</t>
  </si>
  <si>
    <t>у т.ч. внутріміських районів</t>
  </si>
  <si>
    <t>(ініціали, прізвище)</t>
  </si>
  <si>
    <t>Податкові надходження:</t>
  </si>
  <si>
    <t>10000000</t>
  </si>
  <si>
    <t>Податки на власність  </t>
  </si>
  <si>
    <t>12000000</t>
  </si>
  <si>
    <t>Податок з власників транспортних засобів та інших самохідних машин і механізмів  </t>
  </si>
  <si>
    <t>12020000</t>
  </si>
  <si>
    <t>Податок з власників наземних транспортних засобів та інших самохідних машин і механізмів (юридичних осіб)  </t>
  </si>
  <si>
    <t>12020100</t>
  </si>
  <si>
    <t>Податок з власників наземних транспортних засобів та інших самохідних машин і механізмів (з громадян)  </t>
  </si>
  <si>
    <t>12020200</t>
  </si>
  <si>
    <t>Інші податки та збори </t>
  </si>
  <si>
    <t>19000000</t>
  </si>
  <si>
    <t>Екологічний податок </t>
  </si>
  <si>
    <t>19010000</t>
  </si>
  <si>
    <t>Надходження від викидів забруднюючих речовин в атмосферне повітря стаціонарними джерелами забруднення </t>
  </si>
  <si>
    <t>19010100</t>
  </si>
  <si>
    <t>Надходження від скидів забруднюючих речовин безпосередньо у водні об'єкти </t>
  </si>
  <si>
    <t>19010200</t>
  </si>
  <si>
    <t>Надходження від розміщення відходів у спеціально відведених для цього місцях чи на об'єктах, крім розміщення окремих видів відходів як вторинної сировини </t>
  </si>
  <si>
    <t>19010300</t>
  </si>
  <si>
    <t>Надходження для фінансового забезпечення реалізації заходів, визначених пунктом 33 розділу VI "Прикінцеві та перехідні положення" Бюджетного кодексу України</t>
  </si>
  <si>
    <t>19020000</t>
  </si>
  <si>
    <t>Кошти, отримані місцевими бюджетами з державного бюджету</t>
  </si>
  <si>
    <t>19020200</t>
  </si>
  <si>
    <t>Збір за забруднення навколишнього природного середовища  </t>
  </si>
  <si>
    <t>19050000</t>
  </si>
  <si>
    <t>Інші збори за забруднення навколишнього природного середовища до Фонду охорони навколишнього природного середовища  </t>
  </si>
  <si>
    <t>19050200</t>
  </si>
  <si>
    <t>Надходження від сплати збору за забруднення навколишнього природного середовища фізичними особами  </t>
  </si>
  <si>
    <t>19050300</t>
  </si>
  <si>
    <t>Неподаткові надходження</t>
  </si>
  <si>
    <t>20000000</t>
  </si>
  <si>
    <t>Доходи від  власності та підприємницької діяльності</t>
  </si>
  <si>
    <t>21000000</t>
  </si>
  <si>
    <t>Надходження коштів від відшкодування втрат сільськогосподарського і лісогосподарського виробництва  </t>
  </si>
  <si>
    <t>21110000</t>
  </si>
  <si>
    <t>Інші неподаткові надходження  </t>
  </si>
  <si>
    <t>24000000</t>
  </si>
  <si>
    <t>Інші надходження  </t>
  </si>
  <si>
    <t>24060000</t>
  </si>
  <si>
    <t>Грошові стягнення за шкоду, заподіяну порушенням законодавства про охорону навколишнього природного середовища внаслідок господарської та іншої діяльності </t>
  </si>
  <si>
    <t>24062100</t>
  </si>
  <si>
    <t>Доходи від операцій з кредитування та надання гарантій  </t>
  </si>
  <si>
    <t>24110000</t>
  </si>
  <si>
    <t>Відсотки за користування довгостроковим кредитом, що надається з місцевих бюджетів молодим сім'ям та одиноким молодим громадянам на будівництво (реконструкцію) та придбання житла </t>
  </si>
  <si>
    <t>24110900</t>
  </si>
  <si>
    <t>Власні надходження бюджетних установ  </t>
  </si>
  <si>
    <t>25000000</t>
  </si>
  <si>
    <t>Надходження від плати за послуги, що надаються бюджетними установами згідно із законодавством </t>
  </si>
  <si>
    <t>25010000</t>
  </si>
  <si>
    <t>Плата за послуги, що надаються бюджетними установами згідно з їх основною діяльністю</t>
  </si>
  <si>
    <t>25010100</t>
  </si>
  <si>
    <t>Надходження бюджетних установ від додаткової (господарської) діяльності </t>
  </si>
  <si>
    <t>25010200</t>
  </si>
  <si>
    <t>Плата за оренду майна бюджетних установ</t>
  </si>
  <si>
    <t>25010300</t>
  </si>
  <si>
    <t>Надходження бюджетних установ від реалізації в установленому порядку майна (крім нерухомого майна)</t>
  </si>
  <si>
    <t>25010400</t>
  </si>
  <si>
    <t>Інші джерела власних надходжень бюджетних установ  </t>
  </si>
  <si>
    <t>25020000</t>
  </si>
  <si>
    <t>Благодійні внески, гранти та дарунки</t>
  </si>
  <si>
    <t>25020100</t>
  </si>
  <si>
    <t>Кошти, що отримують бюджетні установи від підприємств, організацій, фізичних осіб та від інших бюджетних установ для виконання цільових заходів, у тому числі заходів з відчуження для суспільних потреб земельних ділянок та розміщених на них інших об'єктів нерухомого майна, що перебувають у приватній власності фізичних або юридичних осіб</t>
  </si>
  <si>
    <t>25020200</t>
  </si>
  <si>
    <t>Усього доходів без урахування міжбюджетних трансфертів</t>
  </si>
  <si>
    <t>90010100</t>
  </si>
  <si>
    <t>Офіційні трансферти  </t>
  </si>
  <si>
    <t>40000000</t>
  </si>
  <si>
    <t>Від органів державного управління  </t>
  </si>
  <si>
    <t>41000000</t>
  </si>
  <si>
    <t>Субвенції з державного бюджету місцевим бюджетам</t>
  </si>
  <si>
    <t>41030000</t>
  </si>
  <si>
    <t>Субвенція з державного бюджету місцевим бюджетам для реалізації проектів в рамках Надзвичайної кредитної програми для відновлення України</t>
  </si>
  <si>
    <t>41031400</t>
  </si>
  <si>
    <t>Субвенція з державного бюджету місцевим бюджетам на погашення різниці між фактичною вартістю теплової енергії, послуг з централізованого опалення, постачання гарячої води, централізованого водопостачання та водовідведення, постачання холодної води та водовідведення (з використанням внутрішньобудинкових систем), що вироблялися, транспортувалися та постачалися населенню, бюджетним установам і організаціям та/або іншим підприємствам теплопостачання, централізованого питного водопостачання та водовідведення, які надають такі послуги, та тарифами, що затверджувалися та/або погоджувалися органами державної влади чи місцевого самоврядування</t>
  </si>
  <si>
    <t>41036600</t>
  </si>
  <si>
    <t>Субвенція з державного бюджету місцевим бюджетам на фінансове забезпечення будівництва, реконструкції, ремонту і утримання автомобільних доріг загального користування місцевого значення, вулиць і доріг комунальної власності у населених пунктах</t>
  </si>
  <si>
    <t>41037300</t>
  </si>
  <si>
    <t>Усього доходів з урахуванням міжбюджетних трансфертів з державного бюджету</t>
  </si>
  <si>
    <t>90010200</t>
  </si>
  <si>
    <t>Субвенції з місцевих бюджетів іншим місцевим бюджетам</t>
  </si>
  <si>
    <t>41050000</t>
  </si>
  <si>
    <t>Інші субвенції з місцевого бюджету</t>
  </si>
  <si>
    <t>41053900</t>
  </si>
  <si>
    <t>Усього</t>
  </si>
  <si>
    <t>90010300</t>
  </si>
  <si>
    <r>
      <t>1</t>
    </r>
    <r>
      <rPr>
        <sz val="8"/>
        <rFont val="Times New Roman"/>
        <family val="1"/>
        <charset val="204"/>
      </rPr>
      <t xml:space="preserve"> заповнюється за кодами класифікації доходів бюджету, затвердженої наказом Міністерства фінансів України від 14.01.2011 № 11</t>
    </r>
  </si>
  <si>
    <t>Начальник Головного управління</t>
  </si>
  <si>
    <t>Начальник управління консолідованої звітності</t>
  </si>
  <si>
    <t>І.С.Кулманакова</t>
  </si>
  <si>
    <t>С.В.Карпенко</t>
  </si>
  <si>
    <t>Обласний бюджет Луганської області</t>
  </si>
</sst>
</file>

<file path=xl/styles.xml><?xml version="1.0" encoding="utf-8"?>
<styleSheet xmlns="http://schemas.openxmlformats.org/spreadsheetml/2006/main">
  <fonts count="22">
    <font>
      <sz val="10"/>
      <name val="Arial Cyr"/>
      <charset val="204"/>
    </font>
    <font>
      <sz val="10"/>
      <name val="Arial Cyr"/>
      <family val="2"/>
      <charset val="204"/>
    </font>
    <font>
      <sz val="12"/>
      <name val="Times New Roman Cyr"/>
      <family val="1"/>
      <charset val="204"/>
    </font>
    <font>
      <b/>
      <sz val="12"/>
      <name val="Arial Cyr"/>
      <charset val="204"/>
    </font>
    <font>
      <b/>
      <sz val="14"/>
      <name val="Times New Roman Baltic"/>
      <family val="1"/>
      <charset val="186"/>
    </font>
    <font>
      <sz val="10"/>
      <name val="Times New Roman Baltic"/>
      <family val="1"/>
      <charset val="186"/>
    </font>
    <font>
      <b/>
      <sz val="12"/>
      <name val="Times New Roman Baltic"/>
      <family val="1"/>
      <charset val="186"/>
    </font>
    <font>
      <b/>
      <sz val="11"/>
      <name val="Times New Roman Baltic"/>
      <family val="1"/>
      <charset val="186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 Baltic"/>
      <family val="1"/>
      <charset val="186"/>
    </font>
    <font>
      <sz val="12"/>
      <name val="Times New Roman"/>
      <family val="1"/>
      <charset val="204"/>
    </font>
    <font>
      <sz val="12"/>
      <name val="Arial Cyr"/>
      <charset val="204"/>
    </font>
    <font>
      <sz val="8"/>
      <name val="Arial Cyr"/>
      <charset val="204"/>
    </font>
    <font>
      <vertAlign val="superscript"/>
      <sz val="8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name val="Times New Roman Cyr"/>
      <family val="1"/>
      <charset val="204"/>
    </font>
    <font>
      <sz val="8"/>
      <name val="Times New Roman Cyr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1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hair">
        <color indexed="22"/>
      </bottom>
      <diagonal/>
    </border>
    <border>
      <left style="thin">
        <color indexed="8"/>
      </left>
      <right style="thin">
        <color indexed="8"/>
      </right>
      <top style="hair">
        <color indexed="22"/>
      </top>
      <bottom style="hair">
        <color indexed="22"/>
      </bottom>
      <diagonal/>
    </border>
    <border>
      <left style="thin">
        <color indexed="8"/>
      </left>
      <right style="thin">
        <color indexed="8"/>
      </right>
      <top style="hair">
        <color indexed="22"/>
      </top>
      <bottom style="thin">
        <color indexed="8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58">
    <xf numFmtId="0" fontId="0" fillId="0" borderId="0" xfId="0"/>
    <xf numFmtId="0" fontId="0" fillId="0" borderId="0" xfId="0" applyFont="1" applyFill="1"/>
    <xf numFmtId="4" fontId="0" fillId="0" borderId="0" xfId="0" applyNumberFormat="1" applyFont="1" applyFill="1"/>
    <xf numFmtId="0" fontId="4" fillId="0" borderId="0" xfId="0" applyFont="1" applyFill="1" applyAlignment="1">
      <alignment vertical="center"/>
    </xf>
    <xf numFmtId="4" fontId="5" fillId="0" borderId="0" xfId="0" applyNumberFormat="1" applyFont="1" applyFill="1" applyAlignment="1">
      <alignment horizontal="center"/>
    </xf>
    <xf numFmtId="0" fontId="6" fillId="0" borderId="0" xfId="0" applyFont="1" applyFill="1"/>
    <xf numFmtId="4" fontId="7" fillId="0" borderId="0" xfId="0" applyNumberFormat="1" applyFont="1" applyFill="1" applyAlignment="1" applyProtection="1">
      <alignment horizontal="center"/>
      <protection locked="0"/>
    </xf>
    <xf numFmtId="4" fontId="5" fillId="0" borderId="0" xfId="0" applyNumberFormat="1" applyFont="1" applyFill="1" applyAlignment="1" applyProtection="1">
      <alignment horizontal="center"/>
      <protection locked="0"/>
    </xf>
    <xf numFmtId="4" fontId="9" fillId="0" borderId="1" xfId="2" applyNumberFormat="1" applyFont="1" applyFill="1" applyBorder="1" applyAlignment="1" applyProtection="1">
      <alignment horizontal="center" vertical="center" wrapText="1"/>
    </xf>
    <xf numFmtId="0" fontId="11" fillId="0" borderId="1" xfId="0" applyNumberFormat="1" applyFont="1" applyFill="1" applyBorder="1" applyAlignment="1" applyProtection="1">
      <alignment horizontal="center" vertical="center"/>
    </xf>
    <xf numFmtId="1" fontId="11" fillId="0" borderId="1" xfId="0" applyNumberFormat="1" applyFont="1" applyFill="1" applyBorder="1" applyAlignment="1" applyProtection="1">
      <alignment horizontal="center" vertical="center"/>
    </xf>
    <xf numFmtId="0" fontId="0" fillId="0" borderId="0" xfId="0" applyFont="1" applyFill="1" applyAlignment="1"/>
    <xf numFmtId="0" fontId="12" fillId="0" borderId="0" xfId="2" applyFont="1" applyFill="1" applyBorder="1" applyAlignment="1" applyProtection="1">
      <alignment vertical="center" wrapText="1"/>
    </xf>
    <xf numFmtId="49" fontId="12" fillId="0" borderId="0" xfId="2" applyNumberFormat="1" applyFont="1" applyFill="1" applyBorder="1" applyAlignment="1" applyProtection="1">
      <alignment horizontal="center" vertical="center"/>
    </xf>
    <xf numFmtId="4" fontId="1" fillId="0" borderId="0" xfId="0" applyNumberFormat="1" applyFont="1" applyFill="1" applyBorder="1" applyAlignment="1" applyProtection="1">
      <alignment horizontal="center" vertical="center"/>
      <protection hidden="1"/>
    </xf>
    <xf numFmtId="4" fontId="0" fillId="0" borderId="0" xfId="0" applyNumberFormat="1" applyFont="1" applyFill="1" applyBorder="1"/>
    <xf numFmtId="0" fontId="9" fillId="0" borderId="0" xfId="0" applyFont="1" applyFill="1" applyAlignment="1">
      <alignment horizontal="justify"/>
    </xf>
    <xf numFmtId="0" fontId="9" fillId="0" borderId="0" xfId="0" applyFont="1" applyFill="1" applyAlignment="1">
      <alignment horizontal="center" vertical="center"/>
    </xf>
    <xf numFmtId="49" fontId="11" fillId="0" borderId="0" xfId="0" applyNumberFormat="1" applyFont="1" applyFill="1" applyAlignment="1">
      <alignment horizontal="center"/>
    </xf>
    <xf numFmtId="49" fontId="6" fillId="0" borderId="0" xfId="0" applyNumberFormat="1" applyFont="1" applyFill="1" applyAlignment="1" applyProtection="1">
      <alignment horizontal="center"/>
      <protection locked="0"/>
    </xf>
    <xf numFmtId="0" fontId="12" fillId="0" borderId="0" xfId="0" applyFont="1" applyFill="1" applyAlignment="1">
      <alignment horizontal="center" vertical="center"/>
    </xf>
    <xf numFmtId="49" fontId="13" fillId="0" borderId="0" xfId="0" applyNumberFormat="1" applyFont="1" applyFill="1"/>
    <xf numFmtId="0" fontId="14" fillId="0" borderId="0" xfId="0" applyFont="1" applyFill="1"/>
    <xf numFmtId="0" fontId="15" fillId="0" borderId="0" xfId="0" applyFont="1"/>
    <xf numFmtId="49" fontId="17" fillId="0" borderId="0" xfId="0" applyNumberFormat="1" applyFont="1" applyFill="1" applyBorder="1" applyAlignment="1" applyProtection="1">
      <alignment horizontal="center"/>
      <protection hidden="1"/>
    </xf>
    <xf numFmtId="4" fontId="17" fillId="0" borderId="0" xfId="0" applyNumberFormat="1" applyFont="1" applyFill="1" applyBorder="1" applyAlignment="1" applyProtection="1">
      <alignment horizontal="center"/>
      <protection hidden="1"/>
    </xf>
    <xf numFmtId="4" fontId="18" fillId="0" borderId="0" xfId="0" applyNumberFormat="1" applyFont="1" applyFill="1" applyBorder="1" applyAlignment="1" applyProtection="1">
      <alignment horizontal="center"/>
      <protection hidden="1"/>
    </xf>
    <xf numFmtId="4" fontId="14" fillId="0" borderId="0" xfId="0" applyNumberFormat="1" applyFont="1" applyFill="1" applyBorder="1"/>
    <xf numFmtId="4" fontId="14" fillId="0" borderId="0" xfId="0" applyNumberFormat="1" applyFont="1" applyFill="1"/>
    <xf numFmtId="0" fontId="12" fillId="0" borderId="0" xfId="0" applyFont="1" applyFill="1" applyBorder="1" applyAlignment="1">
      <alignment horizontal="left" vertical="center" wrapText="1"/>
    </xf>
    <xf numFmtId="0" fontId="12" fillId="0" borderId="0" xfId="0" applyFont="1" applyFill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0" fillId="0" borderId="0" xfId="0" applyFont="1" applyAlignment="1">
      <alignment wrapText="1"/>
    </xf>
    <xf numFmtId="0" fontId="12" fillId="0" borderId="0" xfId="0" applyFont="1" applyAlignment="1">
      <alignment vertical="center"/>
    </xf>
    <xf numFmtId="0" fontId="21" fillId="0" borderId="0" xfId="0" applyFont="1" applyFill="1"/>
    <xf numFmtId="0" fontId="9" fillId="0" borderId="4" xfId="0" applyFont="1" applyFill="1" applyBorder="1" applyAlignment="1">
      <alignment horizontal="justify" vertical="top" wrapText="1"/>
    </xf>
    <xf numFmtId="49" fontId="12" fillId="0" borderId="4" xfId="0" applyNumberFormat="1" applyFont="1" applyFill="1" applyBorder="1" applyAlignment="1" applyProtection="1">
      <alignment horizontal="center" vertical="top" wrapText="1"/>
    </xf>
    <xf numFmtId="4" fontId="9" fillId="0" borderId="4" xfId="0" applyNumberFormat="1" applyFont="1" applyFill="1" applyBorder="1" applyAlignment="1">
      <alignment horizontal="right" vertical="top" wrapText="1"/>
    </xf>
    <xf numFmtId="0" fontId="9" fillId="0" borderId="5" xfId="0" applyFont="1" applyFill="1" applyBorder="1" applyAlignment="1">
      <alignment horizontal="justify" vertical="top" wrapText="1"/>
    </xf>
    <xf numFmtId="49" fontId="12" fillId="0" borderId="5" xfId="0" applyNumberFormat="1" applyFont="1" applyFill="1" applyBorder="1" applyAlignment="1" applyProtection="1">
      <alignment horizontal="center" vertical="top" wrapText="1"/>
    </xf>
    <xf numFmtId="4" fontId="9" fillId="0" borderId="5" xfId="0" applyNumberFormat="1" applyFont="1" applyFill="1" applyBorder="1" applyAlignment="1">
      <alignment horizontal="right" vertical="top" wrapText="1"/>
    </xf>
    <xf numFmtId="0" fontId="9" fillId="0" borderId="6" xfId="0" applyFont="1" applyFill="1" applyBorder="1" applyAlignment="1">
      <alignment horizontal="justify" vertical="top" wrapText="1"/>
    </xf>
    <xf numFmtId="49" fontId="12" fillId="0" borderId="6" xfId="0" applyNumberFormat="1" applyFont="1" applyFill="1" applyBorder="1" applyAlignment="1" applyProtection="1">
      <alignment horizontal="center" vertical="top" wrapText="1"/>
    </xf>
    <xf numFmtId="4" fontId="9" fillId="0" borderId="6" xfId="0" applyNumberFormat="1" applyFont="1" applyFill="1" applyBorder="1" applyAlignment="1">
      <alignment horizontal="right" vertical="top" wrapText="1"/>
    </xf>
    <xf numFmtId="0" fontId="3" fillId="0" borderId="0" xfId="0" applyFont="1" applyFill="1" applyBorder="1" applyAlignment="1">
      <alignment horizontal="center" vertical="center"/>
    </xf>
    <xf numFmtId="0" fontId="12" fillId="0" borderId="0" xfId="0" applyFont="1" applyBorder="1" applyAlignment="1">
      <alignment horizontal="center"/>
    </xf>
    <xf numFmtId="0" fontId="12" fillId="0" borderId="3" xfId="1" applyFont="1" applyFill="1" applyBorder="1" applyAlignment="1">
      <alignment horizontal="center"/>
    </xf>
    <xf numFmtId="4" fontId="9" fillId="0" borderId="1" xfId="0" applyNumberFormat="1" applyFont="1" applyFill="1" applyBorder="1" applyAlignment="1" applyProtection="1">
      <alignment horizontal="center" vertical="center" wrapText="1"/>
    </xf>
    <xf numFmtId="4" fontId="9" fillId="0" borderId="1" xfId="2" applyNumberFormat="1" applyFont="1" applyFill="1" applyBorder="1" applyAlignment="1" applyProtection="1">
      <alignment horizontal="center" vertical="center" wrapText="1"/>
    </xf>
    <xf numFmtId="0" fontId="12" fillId="0" borderId="0" xfId="0" applyFont="1" applyFill="1" applyBorder="1" applyAlignment="1">
      <alignment horizontal="center"/>
    </xf>
    <xf numFmtId="0" fontId="9" fillId="0" borderId="0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 applyProtection="1">
      <alignment horizontal="center" vertical="center" wrapText="1"/>
      <protection locked="0"/>
    </xf>
    <xf numFmtId="49" fontId="12" fillId="0" borderId="1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1" xfId="0" applyNumberFormat="1" applyFont="1" applyFill="1" applyBorder="1" applyAlignment="1" applyProtection="1">
      <alignment horizontal="center" vertical="center" wrapText="1"/>
      <protection locked="0"/>
    </xf>
    <xf numFmtId="4" fontId="9" fillId="0" borderId="1" xfId="0" applyNumberFormat="1" applyFont="1" applyFill="1" applyBorder="1" applyAlignment="1" applyProtection="1">
      <alignment horizontal="center" vertical="center" wrapText="1"/>
      <protection hidden="1"/>
    </xf>
  </cellXfs>
  <cellStyles count="3">
    <cellStyle name="Обычный" xfId="0" builtinId="0"/>
    <cellStyle name="Обычный 2_DOD_3-4" xfId="1"/>
    <cellStyle name="Обычный_ZV1PIV98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61"/>
  <sheetViews>
    <sheetView showZeros="0" tabSelected="1" topLeftCell="B1" zoomScale="70" zoomScaleNormal="70" workbookViewId="0">
      <selection activeCell="D19" sqref="D19"/>
    </sheetView>
  </sheetViews>
  <sheetFormatPr defaultColWidth="9.109375" defaultRowHeight="15"/>
  <cols>
    <col min="1" max="1" width="0" style="1" hidden="1" customWidth="1"/>
    <col min="2" max="2" width="41" style="1" customWidth="1"/>
    <col min="3" max="3" width="14.44140625" style="21" customWidth="1"/>
    <col min="4" max="4" width="16.44140625" style="2" customWidth="1"/>
    <col min="5" max="5" width="15" style="2" customWidth="1"/>
    <col min="6" max="6" width="20.33203125" style="2" customWidth="1"/>
    <col min="7" max="7" width="20" style="2" customWidth="1"/>
    <col min="8" max="8" width="13" style="2" customWidth="1"/>
    <col min="9" max="9" width="10.88671875" style="2" customWidth="1"/>
    <col min="10" max="10" width="12.88671875" style="2" customWidth="1"/>
    <col min="11" max="11" width="10.88671875" style="2" customWidth="1"/>
    <col min="12" max="12" width="10.44140625" style="2" customWidth="1"/>
    <col min="13" max="13" width="16.5546875" style="2" customWidth="1"/>
    <col min="14" max="14" width="11.109375" style="2" customWidth="1"/>
    <col min="15" max="16384" width="9.109375" style="1"/>
  </cols>
  <sheetData>
    <row r="1" spans="1:15" ht="15.6">
      <c r="B1" s="36" t="s">
        <v>110</v>
      </c>
      <c r="C1" s="46"/>
      <c r="D1" s="46"/>
      <c r="E1" s="46"/>
      <c r="F1" s="46"/>
      <c r="G1" s="46"/>
      <c r="H1" s="46"/>
      <c r="I1" s="46"/>
    </row>
    <row r="2" spans="1:15" ht="15.6">
      <c r="C2" s="46"/>
      <c r="D2" s="46"/>
      <c r="E2" s="46"/>
      <c r="F2" s="46"/>
      <c r="G2" s="46"/>
      <c r="H2" s="46"/>
      <c r="I2" s="46"/>
    </row>
    <row r="3" spans="1:15" ht="15" customHeight="1">
      <c r="B3" s="3" t="s">
        <v>0</v>
      </c>
      <c r="C3" s="18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spans="1:15" ht="15.6">
      <c r="B4" s="5" t="s">
        <v>1</v>
      </c>
      <c r="C4" s="19"/>
      <c r="D4" s="6"/>
      <c r="E4" s="6"/>
      <c r="F4" s="6"/>
      <c r="G4" s="6"/>
      <c r="H4" s="6"/>
      <c r="I4" s="6"/>
      <c r="J4" s="7"/>
      <c r="K4" s="7"/>
      <c r="L4" s="4"/>
      <c r="M4" s="7"/>
      <c r="N4" s="7"/>
    </row>
    <row r="5" spans="1:15" ht="12.75" customHeight="1">
      <c r="B5" s="54" t="s">
        <v>2</v>
      </c>
      <c r="C5" s="55" t="s">
        <v>3</v>
      </c>
      <c r="D5" s="56" t="s">
        <v>4</v>
      </c>
      <c r="E5" s="56"/>
      <c r="F5" s="56"/>
      <c r="G5" s="56"/>
      <c r="H5" s="56"/>
      <c r="I5" s="56"/>
      <c r="J5" s="56"/>
      <c r="K5" s="56"/>
      <c r="L5" s="56"/>
      <c r="M5" s="56"/>
      <c r="N5" s="56"/>
    </row>
    <row r="6" spans="1:15" ht="12.75" customHeight="1">
      <c r="B6" s="54"/>
      <c r="C6" s="55"/>
      <c r="D6" s="57" t="s">
        <v>5</v>
      </c>
      <c r="E6" s="57" t="s">
        <v>6</v>
      </c>
      <c r="F6" s="49" t="s">
        <v>7</v>
      </c>
      <c r="G6" s="49"/>
      <c r="H6" s="49"/>
      <c r="I6" s="49"/>
      <c r="J6" s="49"/>
      <c r="K6" s="49"/>
      <c r="L6" s="49"/>
      <c r="M6" s="49"/>
      <c r="N6" s="49"/>
    </row>
    <row r="7" spans="1:15" ht="12.75" customHeight="1">
      <c r="B7" s="54"/>
      <c r="C7" s="55"/>
      <c r="D7" s="57"/>
      <c r="E7" s="57"/>
      <c r="F7" s="50" t="s">
        <v>8</v>
      </c>
      <c r="G7" s="49" t="s">
        <v>9</v>
      </c>
      <c r="H7" s="49"/>
      <c r="I7" s="49"/>
      <c r="J7" s="49"/>
      <c r="K7" s="49"/>
      <c r="L7" s="49"/>
      <c r="M7" s="49"/>
      <c r="N7" s="49"/>
    </row>
    <row r="8" spans="1:15" ht="44.25" customHeight="1">
      <c r="B8" s="54"/>
      <c r="C8" s="55"/>
      <c r="D8" s="57"/>
      <c r="E8" s="57"/>
      <c r="F8" s="50"/>
      <c r="G8" s="49" t="s">
        <v>10</v>
      </c>
      <c r="H8" s="49" t="s">
        <v>11</v>
      </c>
      <c r="I8" s="49"/>
      <c r="J8" s="49" t="s">
        <v>12</v>
      </c>
      <c r="K8" s="49" t="s">
        <v>13</v>
      </c>
      <c r="L8" s="49" t="s">
        <v>14</v>
      </c>
      <c r="M8" s="49" t="s">
        <v>15</v>
      </c>
      <c r="N8" s="49" t="s">
        <v>16</v>
      </c>
    </row>
    <row r="9" spans="1:15" ht="60.75" customHeight="1">
      <c r="B9" s="54"/>
      <c r="C9" s="55"/>
      <c r="D9" s="57"/>
      <c r="E9" s="57"/>
      <c r="F9" s="50"/>
      <c r="G9" s="49"/>
      <c r="H9" s="8" t="s">
        <v>8</v>
      </c>
      <c r="I9" s="8" t="s">
        <v>17</v>
      </c>
      <c r="J9" s="49"/>
      <c r="K9" s="49"/>
      <c r="L9" s="49"/>
      <c r="M9" s="49"/>
      <c r="N9" s="49"/>
    </row>
    <row r="10" spans="1:15" ht="12.75" customHeight="1">
      <c r="B10" s="9">
        <v>1</v>
      </c>
      <c r="C10" s="10">
        <v>2</v>
      </c>
      <c r="D10" s="10">
        <v>3</v>
      </c>
      <c r="E10" s="10">
        <v>4</v>
      </c>
      <c r="F10" s="10">
        <v>5</v>
      </c>
      <c r="G10" s="10">
        <v>6</v>
      </c>
      <c r="H10" s="10">
        <v>7</v>
      </c>
      <c r="I10" s="10">
        <v>8</v>
      </c>
      <c r="J10" s="10">
        <v>9</v>
      </c>
      <c r="K10" s="10">
        <v>10</v>
      </c>
      <c r="L10" s="10">
        <v>11</v>
      </c>
      <c r="M10" s="10">
        <v>12</v>
      </c>
      <c r="N10" s="10">
        <v>13</v>
      </c>
    </row>
    <row r="11" spans="1:15" s="11" customFormat="1" ht="17.100000000000001" customHeight="1">
      <c r="A11" s="11">
        <v>1</v>
      </c>
      <c r="B11" s="37" t="s">
        <v>19</v>
      </c>
      <c r="C11" s="38" t="s">
        <v>20</v>
      </c>
      <c r="D11" s="39">
        <v>31949090</v>
      </c>
      <c r="E11" s="39">
        <v>0</v>
      </c>
      <c r="F11" s="39">
        <v>33148834.609999999</v>
      </c>
      <c r="G11" s="39">
        <v>33148834.609999999</v>
      </c>
      <c r="H11" s="39">
        <v>0</v>
      </c>
      <c r="I11" s="39">
        <v>0</v>
      </c>
      <c r="J11" s="39">
        <v>0</v>
      </c>
      <c r="K11" s="39">
        <v>0</v>
      </c>
      <c r="L11" s="39">
        <v>0</v>
      </c>
      <c r="M11" s="39">
        <v>0</v>
      </c>
      <c r="N11" s="39">
        <v>0</v>
      </c>
    </row>
    <row r="12" spans="1:15" ht="12.75" customHeight="1">
      <c r="A12" s="11">
        <f t="shared" ref="A12:A53" si="0">A11+1</f>
        <v>2</v>
      </c>
      <c r="B12" s="40" t="s">
        <v>21</v>
      </c>
      <c r="C12" s="41" t="s">
        <v>22</v>
      </c>
      <c r="D12" s="42">
        <v>0</v>
      </c>
      <c r="E12" s="42">
        <v>0</v>
      </c>
      <c r="F12" s="42">
        <v>276.85000000000002</v>
      </c>
      <c r="G12" s="42">
        <v>276.85000000000002</v>
      </c>
      <c r="H12" s="42">
        <v>0</v>
      </c>
      <c r="I12" s="42">
        <v>0</v>
      </c>
      <c r="J12" s="42">
        <v>0</v>
      </c>
      <c r="K12" s="42">
        <v>0</v>
      </c>
      <c r="L12" s="42">
        <v>0</v>
      </c>
      <c r="M12" s="42">
        <v>0</v>
      </c>
      <c r="N12" s="42">
        <v>0</v>
      </c>
      <c r="O12" s="11"/>
    </row>
    <row r="13" spans="1:15" ht="12.75" customHeight="1">
      <c r="A13" s="11">
        <f t="shared" si="0"/>
        <v>3</v>
      </c>
      <c r="B13" s="40" t="s">
        <v>23</v>
      </c>
      <c r="C13" s="41" t="s">
        <v>24</v>
      </c>
      <c r="D13" s="42">
        <v>0</v>
      </c>
      <c r="E13" s="42">
        <v>0</v>
      </c>
      <c r="F13" s="42">
        <v>276.85000000000002</v>
      </c>
      <c r="G13" s="42">
        <v>276.85000000000002</v>
      </c>
      <c r="H13" s="42">
        <v>0</v>
      </c>
      <c r="I13" s="42">
        <v>0</v>
      </c>
      <c r="J13" s="42">
        <v>0</v>
      </c>
      <c r="K13" s="42">
        <v>0</v>
      </c>
      <c r="L13" s="42">
        <v>0</v>
      </c>
      <c r="M13" s="42">
        <v>0</v>
      </c>
      <c r="N13" s="42">
        <v>0</v>
      </c>
      <c r="O13" s="11"/>
    </row>
    <row r="14" spans="1:15" ht="12.75" customHeight="1">
      <c r="A14" s="11">
        <f t="shared" si="0"/>
        <v>4</v>
      </c>
      <c r="B14" s="40" t="s">
        <v>25</v>
      </c>
      <c r="C14" s="41" t="s">
        <v>26</v>
      </c>
      <c r="D14" s="42">
        <v>0</v>
      </c>
      <c r="E14" s="42">
        <v>0</v>
      </c>
      <c r="F14" s="42">
        <v>0.13</v>
      </c>
      <c r="G14" s="42">
        <v>0.13</v>
      </c>
      <c r="H14" s="42">
        <v>0</v>
      </c>
      <c r="I14" s="42">
        <v>0</v>
      </c>
      <c r="J14" s="42">
        <v>0</v>
      </c>
      <c r="K14" s="42">
        <v>0</v>
      </c>
      <c r="L14" s="42">
        <v>0</v>
      </c>
      <c r="M14" s="42">
        <v>0</v>
      </c>
      <c r="N14" s="42">
        <v>0</v>
      </c>
      <c r="O14" s="11"/>
    </row>
    <row r="15" spans="1:15" ht="34.35" customHeight="1">
      <c r="A15" s="11">
        <f t="shared" si="0"/>
        <v>5</v>
      </c>
      <c r="B15" s="40" t="s">
        <v>27</v>
      </c>
      <c r="C15" s="41" t="s">
        <v>28</v>
      </c>
      <c r="D15" s="42">
        <v>0</v>
      </c>
      <c r="E15" s="42">
        <v>0</v>
      </c>
      <c r="F15" s="42">
        <v>276.72000000000003</v>
      </c>
      <c r="G15" s="42">
        <v>276.72000000000003</v>
      </c>
      <c r="H15" s="42">
        <v>0</v>
      </c>
      <c r="I15" s="42">
        <v>0</v>
      </c>
      <c r="J15" s="42">
        <v>0</v>
      </c>
      <c r="K15" s="42">
        <v>0</v>
      </c>
      <c r="L15" s="42">
        <v>0</v>
      </c>
      <c r="M15" s="42">
        <v>0</v>
      </c>
      <c r="N15" s="42">
        <v>0</v>
      </c>
      <c r="O15" s="11"/>
    </row>
    <row r="16" spans="1:15" ht="12.75" customHeight="1">
      <c r="A16" s="11">
        <f t="shared" si="0"/>
        <v>6</v>
      </c>
      <c r="B16" s="40" t="s">
        <v>29</v>
      </c>
      <c r="C16" s="41" t="s">
        <v>30</v>
      </c>
      <c r="D16" s="42">
        <v>31949090</v>
      </c>
      <c r="E16" s="42">
        <v>0</v>
      </c>
      <c r="F16" s="42">
        <v>33148557.760000002</v>
      </c>
      <c r="G16" s="42">
        <v>33148557.760000002</v>
      </c>
      <c r="H16" s="42">
        <v>0</v>
      </c>
      <c r="I16" s="42">
        <v>0</v>
      </c>
      <c r="J16" s="42">
        <v>0</v>
      </c>
      <c r="K16" s="42">
        <v>0</v>
      </c>
      <c r="L16" s="42">
        <v>0</v>
      </c>
      <c r="M16" s="42">
        <v>0</v>
      </c>
      <c r="N16" s="42">
        <v>0</v>
      </c>
      <c r="O16" s="11"/>
    </row>
    <row r="17" spans="1:15" ht="12.75" customHeight="1">
      <c r="A17" s="11">
        <f t="shared" si="0"/>
        <v>7</v>
      </c>
      <c r="B17" s="40" t="s">
        <v>31</v>
      </c>
      <c r="C17" s="41" t="s">
        <v>32</v>
      </c>
      <c r="D17" s="42">
        <v>22079400</v>
      </c>
      <c r="E17" s="42">
        <v>0</v>
      </c>
      <c r="F17" s="42">
        <v>21986424.84</v>
      </c>
      <c r="G17" s="42">
        <v>21986424.84</v>
      </c>
      <c r="H17" s="42">
        <v>0</v>
      </c>
      <c r="I17" s="42">
        <v>0</v>
      </c>
      <c r="J17" s="42">
        <v>0</v>
      </c>
      <c r="K17" s="42">
        <v>0</v>
      </c>
      <c r="L17" s="42">
        <v>0</v>
      </c>
      <c r="M17" s="42">
        <v>0</v>
      </c>
      <c r="N17" s="42">
        <v>0</v>
      </c>
      <c r="O17" s="11"/>
    </row>
    <row r="18" spans="1:15" ht="48.15" customHeight="1">
      <c r="A18" s="11">
        <f t="shared" si="0"/>
        <v>8</v>
      </c>
      <c r="B18" s="40" t="s">
        <v>33</v>
      </c>
      <c r="C18" s="41" t="s">
        <v>34</v>
      </c>
      <c r="D18" s="42">
        <v>14875156</v>
      </c>
      <c r="E18" s="42">
        <v>0</v>
      </c>
      <c r="F18" s="42">
        <v>17097652.920000002</v>
      </c>
      <c r="G18" s="42">
        <v>17097652.920000002</v>
      </c>
      <c r="H18" s="42">
        <v>0</v>
      </c>
      <c r="I18" s="42">
        <v>0</v>
      </c>
      <c r="J18" s="42">
        <v>0</v>
      </c>
      <c r="K18" s="42">
        <v>0</v>
      </c>
      <c r="L18" s="42">
        <v>0</v>
      </c>
      <c r="M18" s="42">
        <v>0</v>
      </c>
      <c r="N18" s="42">
        <v>0</v>
      </c>
      <c r="O18" s="11"/>
    </row>
    <row r="19" spans="1:15" ht="12.75" customHeight="1">
      <c r="A19" s="11">
        <f t="shared" si="0"/>
        <v>9</v>
      </c>
      <c r="B19" s="40" t="s">
        <v>35</v>
      </c>
      <c r="C19" s="41" t="s">
        <v>36</v>
      </c>
      <c r="D19" s="42">
        <v>683270</v>
      </c>
      <c r="E19" s="42">
        <v>0</v>
      </c>
      <c r="F19" s="42">
        <v>558537.36</v>
      </c>
      <c r="G19" s="42">
        <v>558537.36</v>
      </c>
      <c r="H19" s="42">
        <v>0</v>
      </c>
      <c r="I19" s="42">
        <v>0</v>
      </c>
      <c r="J19" s="42">
        <v>0</v>
      </c>
      <c r="K19" s="42">
        <v>0</v>
      </c>
      <c r="L19" s="42">
        <v>0</v>
      </c>
      <c r="M19" s="42">
        <v>0</v>
      </c>
      <c r="N19" s="42">
        <v>0</v>
      </c>
      <c r="O19" s="11"/>
    </row>
    <row r="20" spans="1:15" ht="52.8">
      <c r="A20" s="11">
        <f t="shared" si="0"/>
        <v>10</v>
      </c>
      <c r="B20" s="40" t="s">
        <v>37</v>
      </c>
      <c r="C20" s="41" t="s">
        <v>38</v>
      </c>
      <c r="D20" s="42">
        <v>6520974</v>
      </c>
      <c r="E20" s="42">
        <v>0</v>
      </c>
      <c r="F20" s="42">
        <v>4330234.5599999996</v>
      </c>
      <c r="G20" s="42">
        <v>4330234.5599999996</v>
      </c>
      <c r="H20" s="42">
        <v>0</v>
      </c>
      <c r="I20" s="42">
        <v>0</v>
      </c>
      <c r="J20" s="42">
        <v>0</v>
      </c>
      <c r="K20" s="42">
        <v>0</v>
      </c>
      <c r="L20" s="42">
        <v>0</v>
      </c>
      <c r="M20" s="42">
        <v>0</v>
      </c>
      <c r="N20" s="42">
        <v>0</v>
      </c>
      <c r="O20" s="11"/>
    </row>
    <row r="21" spans="1:15" ht="52.8">
      <c r="A21" s="11">
        <f t="shared" si="0"/>
        <v>11</v>
      </c>
      <c r="B21" s="40" t="s">
        <v>39</v>
      </c>
      <c r="C21" s="41" t="s">
        <v>40</v>
      </c>
      <c r="D21" s="42">
        <v>9869690</v>
      </c>
      <c r="E21" s="42">
        <v>0</v>
      </c>
      <c r="F21" s="42">
        <v>11152321.99</v>
      </c>
      <c r="G21" s="42">
        <v>11152321.99</v>
      </c>
      <c r="H21" s="42">
        <v>0</v>
      </c>
      <c r="I21" s="42">
        <v>0</v>
      </c>
      <c r="J21" s="42">
        <v>0</v>
      </c>
      <c r="K21" s="42">
        <v>0</v>
      </c>
      <c r="L21" s="42">
        <v>0</v>
      </c>
      <c r="M21" s="42">
        <v>0</v>
      </c>
      <c r="N21" s="42">
        <v>0</v>
      </c>
      <c r="O21" s="11"/>
    </row>
    <row r="22" spans="1:15" ht="26.4">
      <c r="A22" s="11">
        <f t="shared" si="0"/>
        <v>12</v>
      </c>
      <c r="B22" s="40" t="s">
        <v>41</v>
      </c>
      <c r="C22" s="41" t="s">
        <v>42</v>
      </c>
      <c r="D22" s="42">
        <v>9869690</v>
      </c>
      <c r="E22" s="42">
        <v>0</v>
      </c>
      <c r="F22" s="42">
        <v>11152321.99</v>
      </c>
      <c r="G22" s="42">
        <v>11152321.99</v>
      </c>
      <c r="H22" s="42">
        <v>0</v>
      </c>
      <c r="I22" s="42">
        <v>0</v>
      </c>
      <c r="J22" s="42">
        <v>0</v>
      </c>
      <c r="K22" s="42">
        <v>0</v>
      </c>
      <c r="L22" s="42">
        <v>0</v>
      </c>
      <c r="M22" s="42">
        <v>0</v>
      </c>
      <c r="N22" s="42">
        <v>0</v>
      </c>
      <c r="O22" s="11"/>
    </row>
    <row r="23" spans="1:15" ht="26.4">
      <c r="A23" s="11">
        <f t="shared" si="0"/>
        <v>13</v>
      </c>
      <c r="B23" s="40" t="s">
        <v>43</v>
      </c>
      <c r="C23" s="41" t="s">
        <v>44</v>
      </c>
      <c r="D23" s="42">
        <v>0</v>
      </c>
      <c r="E23" s="42">
        <v>0</v>
      </c>
      <c r="F23" s="42">
        <v>9810.93</v>
      </c>
      <c r="G23" s="42">
        <v>9810.93</v>
      </c>
      <c r="H23" s="42">
        <v>0</v>
      </c>
      <c r="I23" s="42">
        <v>0</v>
      </c>
      <c r="J23" s="42">
        <v>0</v>
      </c>
      <c r="K23" s="42">
        <v>0</v>
      </c>
      <c r="L23" s="42">
        <v>0</v>
      </c>
      <c r="M23" s="42">
        <v>0</v>
      </c>
      <c r="N23" s="42">
        <v>0</v>
      </c>
      <c r="O23" s="11"/>
    </row>
    <row r="24" spans="1:15" ht="39.6">
      <c r="A24" s="11">
        <f t="shared" si="0"/>
        <v>14</v>
      </c>
      <c r="B24" s="40" t="s">
        <v>45</v>
      </c>
      <c r="C24" s="41" t="s">
        <v>46</v>
      </c>
      <c r="D24" s="42">
        <v>0</v>
      </c>
      <c r="E24" s="42">
        <v>0</v>
      </c>
      <c r="F24" s="42">
        <v>9808.93</v>
      </c>
      <c r="G24" s="42">
        <v>9808.93</v>
      </c>
      <c r="H24" s="42">
        <v>0</v>
      </c>
      <c r="I24" s="42">
        <v>0</v>
      </c>
      <c r="J24" s="42">
        <v>0</v>
      </c>
      <c r="K24" s="42">
        <v>0</v>
      </c>
      <c r="L24" s="42">
        <v>0</v>
      </c>
      <c r="M24" s="42">
        <v>0</v>
      </c>
      <c r="N24" s="42">
        <v>0</v>
      </c>
      <c r="O24" s="11"/>
    </row>
    <row r="25" spans="1:15" ht="39.6">
      <c r="A25" s="11">
        <f t="shared" si="0"/>
        <v>15</v>
      </c>
      <c r="B25" s="40" t="s">
        <v>47</v>
      </c>
      <c r="C25" s="41" t="s">
        <v>48</v>
      </c>
      <c r="D25" s="42">
        <v>0</v>
      </c>
      <c r="E25" s="42">
        <v>0</v>
      </c>
      <c r="F25" s="42">
        <v>2</v>
      </c>
      <c r="G25" s="42">
        <v>2</v>
      </c>
      <c r="H25" s="42">
        <v>0</v>
      </c>
      <c r="I25" s="42">
        <v>0</v>
      </c>
      <c r="J25" s="42">
        <v>0</v>
      </c>
      <c r="K25" s="42">
        <v>0</v>
      </c>
      <c r="L25" s="42">
        <v>0</v>
      </c>
      <c r="M25" s="42">
        <v>0</v>
      </c>
      <c r="N25" s="42">
        <v>0</v>
      </c>
      <c r="O25" s="11"/>
    </row>
    <row r="26" spans="1:15" ht="15.6">
      <c r="A26" s="11">
        <f t="shared" si="0"/>
        <v>16</v>
      </c>
      <c r="B26" s="40" t="s">
        <v>49</v>
      </c>
      <c r="C26" s="41" t="s">
        <v>50</v>
      </c>
      <c r="D26" s="42">
        <v>35347514</v>
      </c>
      <c r="E26" s="42">
        <v>121512487.90000001</v>
      </c>
      <c r="F26" s="42">
        <v>121422943.16</v>
      </c>
      <c r="G26" s="42">
        <v>121422943.16</v>
      </c>
      <c r="H26" s="42">
        <v>0</v>
      </c>
      <c r="I26" s="42">
        <v>0</v>
      </c>
      <c r="J26" s="42">
        <v>0</v>
      </c>
      <c r="K26" s="42">
        <v>0</v>
      </c>
      <c r="L26" s="42">
        <v>0</v>
      </c>
      <c r="M26" s="42">
        <v>0</v>
      </c>
      <c r="N26" s="42">
        <v>0</v>
      </c>
      <c r="O26" s="11"/>
    </row>
    <row r="27" spans="1:15" ht="26.4">
      <c r="A27" s="11">
        <f t="shared" si="0"/>
        <v>17</v>
      </c>
      <c r="B27" s="40" t="s">
        <v>51</v>
      </c>
      <c r="C27" s="41" t="s">
        <v>52</v>
      </c>
      <c r="D27" s="42">
        <v>16100</v>
      </c>
      <c r="E27" s="42">
        <v>0</v>
      </c>
      <c r="F27" s="42">
        <v>1776.22</v>
      </c>
      <c r="G27" s="42">
        <v>1776.22</v>
      </c>
      <c r="H27" s="42">
        <v>0</v>
      </c>
      <c r="I27" s="42">
        <v>0</v>
      </c>
      <c r="J27" s="42">
        <v>0</v>
      </c>
      <c r="K27" s="42">
        <v>0</v>
      </c>
      <c r="L27" s="42">
        <v>0</v>
      </c>
      <c r="M27" s="42">
        <v>0</v>
      </c>
      <c r="N27" s="42">
        <v>0</v>
      </c>
      <c r="O27" s="11"/>
    </row>
    <row r="28" spans="1:15" ht="39.6">
      <c r="A28" s="11">
        <f t="shared" si="0"/>
        <v>18</v>
      </c>
      <c r="B28" s="40" t="s">
        <v>53</v>
      </c>
      <c r="C28" s="41" t="s">
        <v>54</v>
      </c>
      <c r="D28" s="42">
        <v>16100</v>
      </c>
      <c r="E28" s="42">
        <v>0</v>
      </c>
      <c r="F28" s="42">
        <v>1776.22</v>
      </c>
      <c r="G28" s="42">
        <v>1776.22</v>
      </c>
      <c r="H28" s="42">
        <v>0</v>
      </c>
      <c r="I28" s="42">
        <v>0</v>
      </c>
      <c r="J28" s="42">
        <v>0</v>
      </c>
      <c r="K28" s="42">
        <v>0</v>
      </c>
      <c r="L28" s="42">
        <v>0</v>
      </c>
      <c r="M28" s="42">
        <v>0</v>
      </c>
      <c r="N28" s="42">
        <v>0</v>
      </c>
      <c r="O28" s="11"/>
    </row>
    <row r="29" spans="1:15" ht="15.6">
      <c r="A29" s="11">
        <f t="shared" si="0"/>
        <v>19</v>
      </c>
      <c r="B29" s="40" t="s">
        <v>55</v>
      </c>
      <c r="C29" s="41" t="s">
        <v>56</v>
      </c>
      <c r="D29" s="42">
        <v>150000</v>
      </c>
      <c r="E29" s="42">
        <v>0</v>
      </c>
      <c r="F29" s="42">
        <v>121576.35</v>
      </c>
      <c r="G29" s="42">
        <v>121576.35</v>
      </c>
      <c r="H29" s="42">
        <v>0</v>
      </c>
      <c r="I29" s="42">
        <v>0</v>
      </c>
      <c r="J29" s="42">
        <v>0</v>
      </c>
      <c r="K29" s="42">
        <v>0</v>
      </c>
      <c r="L29" s="42">
        <v>0</v>
      </c>
      <c r="M29" s="42">
        <v>0</v>
      </c>
      <c r="N29" s="42">
        <v>0</v>
      </c>
      <c r="O29" s="11"/>
    </row>
    <row r="30" spans="1:15" ht="15.6">
      <c r="A30" s="11">
        <f t="shared" si="0"/>
        <v>20</v>
      </c>
      <c r="B30" s="40" t="s">
        <v>57</v>
      </c>
      <c r="C30" s="41" t="s">
        <v>58</v>
      </c>
      <c r="D30" s="42">
        <v>0</v>
      </c>
      <c r="E30" s="42">
        <v>0</v>
      </c>
      <c r="F30" s="42">
        <v>73542.539999999994</v>
      </c>
      <c r="G30" s="42">
        <v>73542.539999999994</v>
      </c>
      <c r="H30" s="42">
        <v>0</v>
      </c>
      <c r="I30" s="42">
        <v>0</v>
      </c>
      <c r="J30" s="42">
        <v>0</v>
      </c>
      <c r="K30" s="42">
        <v>0</v>
      </c>
      <c r="L30" s="42">
        <v>0</v>
      </c>
      <c r="M30" s="42">
        <v>0</v>
      </c>
      <c r="N30" s="42">
        <v>0</v>
      </c>
      <c r="O30" s="11"/>
    </row>
    <row r="31" spans="1:15" ht="52.8">
      <c r="A31" s="11">
        <f t="shared" si="0"/>
        <v>21</v>
      </c>
      <c r="B31" s="40" t="s">
        <v>59</v>
      </c>
      <c r="C31" s="41" t="s">
        <v>60</v>
      </c>
      <c r="D31" s="42">
        <v>0</v>
      </c>
      <c r="E31" s="42">
        <v>0</v>
      </c>
      <c r="F31" s="42">
        <v>73542.539999999994</v>
      </c>
      <c r="G31" s="42">
        <v>73542.539999999994</v>
      </c>
      <c r="H31" s="42">
        <v>0</v>
      </c>
      <c r="I31" s="42">
        <v>0</v>
      </c>
      <c r="J31" s="42">
        <v>0</v>
      </c>
      <c r="K31" s="42">
        <v>0</v>
      </c>
      <c r="L31" s="42">
        <v>0</v>
      </c>
      <c r="M31" s="42">
        <v>0</v>
      </c>
      <c r="N31" s="42">
        <v>0</v>
      </c>
      <c r="O31" s="11"/>
    </row>
    <row r="32" spans="1:15" ht="26.4">
      <c r="A32" s="11">
        <f t="shared" si="0"/>
        <v>22</v>
      </c>
      <c r="B32" s="40" t="s">
        <v>61</v>
      </c>
      <c r="C32" s="41" t="s">
        <v>62</v>
      </c>
      <c r="D32" s="42">
        <v>150000</v>
      </c>
      <c r="E32" s="42">
        <v>0</v>
      </c>
      <c r="F32" s="42">
        <v>48033.81</v>
      </c>
      <c r="G32" s="42">
        <v>48033.81</v>
      </c>
      <c r="H32" s="42">
        <v>0</v>
      </c>
      <c r="I32" s="42">
        <v>0</v>
      </c>
      <c r="J32" s="42">
        <v>0</v>
      </c>
      <c r="K32" s="42">
        <v>0</v>
      </c>
      <c r="L32" s="42">
        <v>0</v>
      </c>
      <c r="M32" s="42">
        <v>0</v>
      </c>
      <c r="N32" s="42">
        <v>0</v>
      </c>
      <c r="O32" s="11"/>
    </row>
    <row r="33" spans="1:15" ht="66">
      <c r="A33" s="11">
        <f t="shared" si="0"/>
        <v>23</v>
      </c>
      <c r="B33" s="40" t="s">
        <v>63</v>
      </c>
      <c r="C33" s="41" t="s">
        <v>64</v>
      </c>
      <c r="D33" s="42">
        <v>150000</v>
      </c>
      <c r="E33" s="42">
        <v>0</v>
      </c>
      <c r="F33" s="42">
        <v>48033.81</v>
      </c>
      <c r="G33" s="42">
        <v>48033.81</v>
      </c>
      <c r="H33" s="42">
        <v>0</v>
      </c>
      <c r="I33" s="42">
        <v>0</v>
      </c>
      <c r="J33" s="42">
        <v>0</v>
      </c>
      <c r="K33" s="42">
        <v>0</v>
      </c>
      <c r="L33" s="42">
        <v>0</v>
      </c>
      <c r="M33" s="42">
        <v>0</v>
      </c>
      <c r="N33" s="42">
        <v>0</v>
      </c>
      <c r="O33" s="11"/>
    </row>
    <row r="34" spans="1:15" ht="15.6">
      <c r="A34" s="11">
        <f t="shared" si="0"/>
        <v>24</v>
      </c>
      <c r="B34" s="40" t="s">
        <v>65</v>
      </c>
      <c r="C34" s="41" t="s">
        <v>66</v>
      </c>
      <c r="D34" s="42">
        <v>35181414</v>
      </c>
      <c r="E34" s="42">
        <v>121512487.90000001</v>
      </c>
      <c r="F34" s="42">
        <v>121299590.59</v>
      </c>
      <c r="G34" s="42">
        <v>121299590.59</v>
      </c>
      <c r="H34" s="42">
        <v>0</v>
      </c>
      <c r="I34" s="42">
        <v>0</v>
      </c>
      <c r="J34" s="42">
        <v>0</v>
      </c>
      <c r="K34" s="42">
        <v>0</v>
      </c>
      <c r="L34" s="42">
        <v>0</v>
      </c>
      <c r="M34" s="42">
        <v>0</v>
      </c>
      <c r="N34" s="42">
        <v>0</v>
      </c>
      <c r="O34" s="11"/>
    </row>
    <row r="35" spans="1:15" ht="39.6">
      <c r="A35" s="11">
        <f t="shared" si="0"/>
        <v>25</v>
      </c>
      <c r="B35" s="40" t="s">
        <v>67</v>
      </c>
      <c r="C35" s="41" t="s">
        <v>68</v>
      </c>
      <c r="D35" s="42">
        <v>19840086</v>
      </c>
      <c r="E35" s="42">
        <v>20743402.510000002</v>
      </c>
      <c r="F35" s="42">
        <v>19425212.789999999</v>
      </c>
      <c r="G35" s="42">
        <v>19425212.789999999</v>
      </c>
      <c r="H35" s="42">
        <v>0</v>
      </c>
      <c r="I35" s="42">
        <v>0</v>
      </c>
      <c r="J35" s="42">
        <v>0</v>
      </c>
      <c r="K35" s="42">
        <v>0</v>
      </c>
      <c r="L35" s="42">
        <v>0</v>
      </c>
      <c r="M35" s="42">
        <v>0</v>
      </c>
      <c r="N35" s="42">
        <v>0</v>
      </c>
      <c r="O35" s="11"/>
    </row>
    <row r="36" spans="1:15" ht="26.4">
      <c r="A36" s="11">
        <f t="shared" si="0"/>
        <v>26</v>
      </c>
      <c r="B36" s="40" t="s">
        <v>69</v>
      </c>
      <c r="C36" s="41" t="s">
        <v>70</v>
      </c>
      <c r="D36" s="42">
        <v>9203954</v>
      </c>
      <c r="E36" s="42">
        <v>9663448.5</v>
      </c>
      <c r="F36" s="42">
        <v>9277381.5399999991</v>
      </c>
      <c r="G36" s="42">
        <v>9277381.5399999991</v>
      </c>
      <c r="H36" s="42">
        <v>0</v>
      </c>
      <c r="I36" s="42">
        <v>0</v>
      </c>
      <c r="J36" s="42">
        <v>0</v>
      </c>
      <c r="K36" s="42">
        <v>0</v>
      </c>
      <c r="L36" s="42">
        <v>0</v>
      </c>
      <c r="M36" s="42">
        <v>0</v>
      </c>
      <c r="N36" s="42">
        <v>0</v>
      </c>
      <c r="O36" s="11"/>
    </row>
    <row r="37" spans="1:15" ht="26.4">
      <c r="A37" s="11">
        <f t="shared" si="0"/>
        <v>27</v>
      </c>
      <c r="B37" s="40" t="s">
        <v>71</v>
      </c>
      <c r="C37" s="41" t="s">
        <v>72</v>
      </c>
      <c r="D37" s="42">
        <v>7131889</v>
      </c>
      <c r="E37" s="42">
        <v>7261538.1200000001</v>
      </c>
      <c r="F37" s="42">
        <v>7577907.1699999999</v>
      </c>
      <c r="G37" s="42">
        <v>7577907.1699999999</v>
      </c>
      <c r="H37" s="42">
        <v>0</v>
      </c>
      <c r="I37" s="42">
        <v>0</v>
      </c>
      <c r="J37" s="42">
        <v>0</v>
      </c>
      <c r="K37" s="42">
        <v>0</v>
      </c>
      <c r="L37" s="42">
        <v>0</v>
      </c>
      <c r="M37" s="42">
        <v>0</v>
      </c>
      <c r="N37" s="42">
        <v>0</v>
      </c>
      <c r="O37" s="11"/>
    </row>
    <row r="38" spans="1:15" ht="15.6">
      <c r="A38" s="11">
        <f t="shared" si="0"/>
        <v>28</v>
      </c>
      <c r="B38" s="40" t="s">
        <v>73</v>
      </c>
      <c r="C38" s="41" t="s">
        <v>74</v>
      </c>
      <c r="D38" s="42">
        <v>3451806</v>
      </c>
      <c r="E38" s="42">
        <v>2430304.2599999998</v>
      </c>
      <c r="F38" s="42">
        <v>1050448.3999999999</v>
      </c>
      <c r="G38" s="42">
        <v>1050448.3999999999</v>
      </c>
      <c r="H38" s="42">
        <v>0</v>
      </c>
      <c r="I38" s="42">
        <v>0</v>
      </c>
      <c r="J38" s="42">
        <v>0</v>
      </c>
      <c r="K38" s="42">
        <v>0</v>
      </c>
      <c r="L38" s="42">
        <v>0</v>
      </c>
      <c r="M38" s="42">
        <v>0</v>
      </c>
      <c r="N38" s="42">
        <v>0</v>
      </c>
      <c r="O38" s="11"/>
    </row>
    <row r="39" spans="1:15" ht="39.6">
      <c r="A39" s="11">
        <f t="shared" si="0"/>
        <v>29</v>
      </c>
      <c r="B39" s="40" t="s">
        <v>75</v>
      </c>
      <c r="C39" s="41" t="s">
        <v>76</v>
      </c>
      <c r="D39" s="42">
        <v>52437</v>
      </c>
      <c r="E39" s="42">
        <v>1388111.63</v>
      </c>
      <c r="F39" s="42">
        <v>1519475.68</v>
      </c>
      <c r="G39" s="42">
        <v>1519475.68</v>
      </c>
      <c r="H39" s="42">
        <v>0</v>
      </c>
      <c r="I39" s="42">
        <v>0</v>
      </c>
      <c r="J39" s="42">
        <v>0</v>
      </c>
      <c r="K39" s="42">
        <v>0</v>
      </c>
      <c r="L39" s="42">
        <v>0</v>
      </c>
      <c r="M39" s="42">
        <v>0</v>
      </c>
      <c r="N39" s="42">
        <v>0</v>
      </c>
      <c r="O39" s="11"/>
    </row>
    <row r="40" spans="1:15" ht="26.4">
      <c r="A40" s="11">
        <f t="shared" si="0"/>
        <v>30</v>
      </c>
      <c r="B40" s="40" t="s">
        <v>77</v>
      </c>
      <c r="C40" s="41" t="s">
        <v>78</v>
      </c>
      <c r="D40" s="42">
        <v>15341328</v>
      </c>
      <c r="E40" s="42">
        <v>100769085.39</v>
      </c>
      <c r="F40" s="42">
        <v>101874377.8</v>
      </c>
      <c r="G40" s="42">
        <v>101874377.8</v>
      </c>
      <c r="H40" s="42">
        <v>0</v>
      </c>
      <c r="I40" s="42">
        <v>0</v>
      </c>
      <c r="J40" s="42">
        <v>0</v>
      </c>
      <c r="K40" s="42">
        <v>0</v>
      </c>
      <c r="L40" s="42">
        <v>0</v>
      </c>
      <c r="M40" s="42">
        <v>0</v>
      </c>
      <c r="N40" s="42">
        <v>0</v>
      </c>
      <c r="O40" s="11"/>
    </row>
    <row r="41" spans="1:15" ht="15.6">
      <c r="A41" s="11">
        <f t="shared" si="0"/>
        <v>31</v>
      </c>
      <c r="B41" s="40" t="s">
        <v>79</v>
      </c>
      <c r="C41" s="41" t="s">
        <v>80</v>
      </c>
      <c r="D41" s="42">
        <v>0</v>
      </c>
      <c r="E41" s="42">
        <v>82144064.769999996</v>
      </c>
      <c r="F41" s="42">
        <v>82228956.459999993</v>
      </c>
      <c r="G41" s="42">
        <v>82228956.459999993</v>
      </c>
      <c r="H41" s="42">
        <v>0</v>
      </c>
      <c r="I41" s="42">
        <v>0</v>
      </c>
      <c r="J41" s="42">
        <v>0</v>
      </c>
      <c r="K41" s="42">
        <v>0</v>
      </c>
      <c r="L41" s="42">
        <v>0</v>
      </c>
      <c r="M41" s="42">
        <v>0</v>
      </c>
      <c r="N41" s="42">
        <v>0</v>
      </c>
      <c r="O41" s="11"/>
    </row>
    <row r="42" spans="1:15" ht="105.6">
      <c r="A42" s="11">
        <f t="shared" si="0"/>
        <v>32</v>
      </c>
      <c r="B42" s="40" t="s">
        <v>81</v>
      </c>
      <c r="C42" s="41" t="s">
        <v>82</v>
      </c>
      <c r="D42" s="42">
        <v>15341328</v>
      </c>
      <c r="E42" s="42">
        <v>18625020.620000001</v>
      </c>
      <c r="F42" s="42">
        <v>19645421.34</v>
      </c>
      <c r="G42" s="42">
        <v>19645421.34</v>
      </c>
      <c r="H42" s="42">
        <v>0</v>
      </c>
      <c r="I42" s="42">
        <v>0</v>
      </c>
      <c r="J42" s="42">
        <v>0</v>
      </c>
      <c r="K42" s="42">
        <v>0</v>
      </c>
      <c r="L42" s="42">
        <v>0</v>
      </c>
      <c r="M42" s="42">
        <v>0</v>
      </c>
      <c r="N42" s="42">
        <v>0</v>
      </c>
      <c r="O42" s="11"/>
    </row>
    <row r="43" spans="1:15" ht="26.4">
      <c r="A43" s="11">
        <f t="shared" si="0"/>
        <v>33</v>
      </c>
      <c r="B43" s="40" t="s">
        <v>83</v>
      </c>
      <c r="C43" s="41" t="s">
        <v>84</v>
      </c>
      <c r="D43" s="42">
        <v>67296604</v>
      </c>
      <c r="E43" s="42">
        <v>121512487.90000001</v>
      </c>
      <c r="F43" s="42">
        <v>154571777.77000001</v>
      </c>
      <c r="G43" s="42">
        <v>154571777.77000001</v>
      </c>
      <c r="H43" s="42">
        <v>0</v>
      </c>
      <c r="I43" s="42">
        <v>0</v>
      </c>
      <c r="J43" s="42">
        <v>0</v>
      </c>
      <c r="K43" s="42">
        <v>0</v>
      </c>
      <c r="L43" s="42">
        <v>0</v>
      </c>
      <c r="M43" s="42">
        <v>0</v>
      </c>
      <c r="N43" s="42">
        <v>0</v>
      </c>
      <c r="O43" s="11"/>
    </row>
    <row r="44" spans="1:15" ht="15.6">
      <c r="A44" s="11">
        <f t="shared" si="0"/>
        <v>34</v>
      </c>
      <c r="B44" s="40" t="s">
        <v>85</v>
      </c>
      <c r="C44" s="41" t="s">
        <v>86</v>
      </c>
      <c r="D44" s="42">
        <v>360580130</v>
      </c>
      <c r="E44" s="42">
        <v>0</v>
      </c>
      <c r="F44" s="42">
        <v>358269104</v>
      </c>
      <c r="G44" s="42">
        <v>358269104</v>
      </c>
      <c r="H44" s="42">
        <v>0</v>
      </c>
      <c r="I44" s="42">
        <v>0</v>
      </c>
      <c r="J44" s="42">
        <v>0</v>
      </c>
      <c r="K44" s="42">
        <v>0</v>
      </c>
      <c r="L44" s="42">
        <v>0</v>
      </c>
      <c r="M44" s="42">
        <v>0</v>
      </c>
      <c r="N44" s="42">
        <v>0</v>
      </c>
      <c r="O44" s="11"/>
    </row>
    <row r="45" spans="1:15" ht="15.6">
      <c r="A45" s="11">
        <f t="shared" si="0"/>
        <v>35</v>
      </c>
      <c r="B45" s="40" t="s">
        <v>87</v>
      </c>
      <c r="C45" s="41" t="s">
        <v>88</v>
      </c>
      <c r="D45" s="42">
        <v>360580130</v>
      </c>
      <c r="E45" s="42">
        <v>0</v>
      </c>
      <c r="F45" s="42">
        <v>358269104</v>
      </c>
      <c r="G45" s="42">
        <v>358269104</v>
      </c>
      <c r="H45" s="42">
        <v>0</v>
      </c>
      <c r="I45" s="42">
        <v>0</v>
      </c>
      <c r="J45" s="42">
        <v>0</v>
      </c>
      <c r="K45" s="42">
        <v>0</v>
      </c>
      <c r="L45" s="42">
        <v>0</v>
      </c>
      <c r="M45" s="42">
        <v>0</v>
      </c>
      <c r="N45" s="42">
        <v>0</v>
      </c>
      <c r="O45" s="11"/>
    </row>
    <row r="46" spans="1:15" ht="26.4">
      <c r="A46" s="11">
        <f t="shared" si="0"/>
        <v>36</v>
      </c>
      <c r="B46" s="40" t="s">
        <v>89</v>
      </c>
      <c r="C46" s="41" t="s">
        <v>90</v>
      </c>
      <c r="D46" s="42">
        <v>360580130</v>
      </c>
      <c r="E46" s="42">
        <v>0</v>
      </c>
      <c r="F46" s="42">
        <v>358269104</v>
      </c>
      <c r="G46" s="42">
        <v>358269104</v>
      </c>
      <c r="H46" s="42">
        <v>0</v>
      </c>
      <c r="I46" s="42">
        <v>0</v>
      </c>
      <c r="J46" s="42">
        <v>0</v>
      </c>
      <c r="K46" s="42">
        <v>0</v>
      </c>
      <c r="L46" s="42">
        <v>0</v>
      </c>
      <c r="M46" s="42">
        <v>0</v>
      </c>
      <c r="N46" s="42">
        <v>0</v>
      </c>
      <c r="O46" s="11"/>
    </row>
    <row r="47" spans="1:15" ht="52.8">
      <c r="A47" s="11">
        <f t="shared" si="0"/>
        <v>37</v>
      </c>
      <c r="B47" s="40" t="s">
        <v>91</v>
      </c>
      <c r="C47" s="41" t="s">
        <v>92</v>
      </c>
      <c r="D47" s="42">
        <v>866730</v>
      </c>
      <c r="E47" s="42">
        <v>0</v>
      </c>
      <c r="F47" s="42">
        <v>0</v>
      </c>
      <c r="G47" s="42">
        <v>0</v>
      </c>
      <c r="H47" s="42">
        <v>0</v>
      </c>
      <c r="I47" s="42">
        <v>0</v>
      </c>
      <c r="J47" s="42">
        <v>0</v>
      </c>
      <c r="K47" s="42">
        <v>0</v>
      </c>
      <c r="L47" s="42">
        <v>0</v>
      </c>
      <c r="M47" s="42">
        <v>0</v>
      </c>
      <c r="N47" s="42">
        <v>0</v>
      </c>
      <c r="O47" s="11"/>
    </row>
    <row r="48" spans="1:15" ht="211.2">
      <c r="A48" s="11">
        <f t="shared" si="0"/>
        <v>38</v>
      </c>
      <c r="B48" s="40" t="s">
        <v>93</v>
      </c>
      <c r="C48" s="41" t="s">
        <v>94</v>
      </c>
      <c r="D48" s="42">
        <v>7093000</v>
      </c>
      <c r="E48" s="42">
        <v>0</v>
      </c>
      <c r="F48" s="42">
        <v>5648704</v>
      </c>
      <c r="G48" s="42">
        <v>5648704</v>
      </c>
      <c r="H48" s="42">
        <v>0</v>
      </c>
      <c r="I48" s="42">
        <v>0</v>
      </c>
      <c r="J48" s="42">
        <v>0</v>
      </c>
      <c r="K48" s="42">
        <v>0</v>
      </c>
      <c r="L48" s="42">
        <v>0</v>
      </c>
      <c r="M48" s="42">
        <v>0</v>
      </c>
      <c r="N48" s="42">
        <v>0</v>
      </c>
      <c r="O48" s="11"/>
    </row>
    <row r="49" spans="1:15" ht="79.2">
      <c r="A49" s="11">
        <f t="shared" si="0"/>
        <v>39</v>
      </c>
      <c r="B49" s="40" t="s">
        <v>95</v>
      </c>
      <c r="C49" s="41" t="s">
        <v>96</v>
      </c>
      <c r="D49" s="42">
        <v>352620400</v>
      </c>
      <c r="E49" s="42">
        <v>0</v>
      </c>
      <c r="F49" s="42">
        <v>352620400</v>
      </c>
      <c r="G49" s="42">
        <v>352620400</v>
      </c>
      <c r="H49" s="42">
        <v>0</v>
      </c>
      <c r="I49" s="42">
        <v>0</v>
      </c>
      <c r="J49" s="42">
        <v>0</v>
      </c>
      <c r="K49" s="42">
        <v>0</v>
      </c>
      <c r="L49" s="42">
        <v>0</v>
      </c>
      <c r="M49" s="42">
        <v>0</v>
      </c>
      <c r="N49" s="42">
        <v>0</v>
      </c>
      <c r="O49" s="11"/>
    </row>
    <row r="50" spans="1:15" ht="26.4">
      <c r="A50" s="11">
        <f t="shared" si="0"/>
        <v>40</v>
      </c>
      <c r="B50" s="40" t="s">
        <v>97</v>
      </c>
      <c r="C50" s="41" t="s">
        <v>98</v>
      </c>
      <c r="D50" s="42">
        <v>427876734</v>
      </c>
      <c r="E50" s="42">
        <v>121512487.90000001</v>
      </c>
      <c r="F50" s="42">
        <v>512840881.76999998</v>
      </c>
      <c r="G50" s="42">
        <v>512840881.76999998</v>
      </c>
      <c r="H50" s="42">
        <v>0</v>
      </c>
      <c r="I50" s="42">
        <v>0</v>
      </c>
      <c r="J50" s="42">
        <v>0</v>
      </c>
      <c r="K50" s="42">
        <v>0</v>
      </c>
      <c r="L50" s="42">
        <v>0</v>
      </c>
      <c r="M50" s="42">
        <v>0</v>
      </c>
      <c r="N50" s="42">
        <v>0</v>
      </c>
      <c r="O50" s="11"/>
    </row>
    <row r="51" spans="1:15" ht="26.4">
      <c r="A51" s="11">
        <f t="shared" si="0"/>
        <v>41</v>
      </c>
      <c r="B51" s="40" t="s">
        <v>99</v>
      </c>
      <c r="C51" s="41" t="s">
        <v>100</v>
      </c>
      <c r="D51" s="42">
        <v>28660667</v>
      </c>
      <c r="E51" s="42">
        <v>0</v>
      </c>
      <c r="F51" s="42">
        <v>27188046.559999999</v>
      </c>
      <c r="G51" s="42">
        <v>27188046.559999999</v>
      </c>
      <c r="H51" s="42">
        <v>0</v>
      </c>
      <c r="I51" s="42">
        <v>0</v>
      </c>
      <c r="J51" s="42">
        <v>0</v>
      </c>
      <c r="K51" s="42">
        <v>0</v>
      </c>
      <c r="L51" s="42">
        <v>0</v>
      </c>
      <c r="M51" s="42">
        <v>0</v>
      </c>
      <c r="N51" s="42">
        <v>0</v>
      </c>
      <c r="O51" s="11"/>
    </row>
    <row r="52" spans="1:15" ht="15.6">
      <c r="A52" s="11">
        <f t="shared" si="0"/>
        <v>42</v>
      </c>
      <c r="B52" s="40" t="s">
        <v>101</v>
      </c>
      <c r="C52" s="41" t="s">
        <v>102</v>
      </c>
      <c r="D52" s="42">
        <v>28660667</v>
      </c>
      <c r="E52" s="42">
        <v>0</v>
      </c>
      <c r="F52" s="42">
        <v>27188046.559999999</v>
      </c>
      <c r="G52" s="42">
        <v>27188046.559999999</v>
      </c>
      <c r="H52" s="42">
        <v>0</v>
      </c>
      <c r="I52" s="42">
        <v>0</v>
      </c>
      <c r="J52" s="42">
        <v>0</v>
      </c>
      <c r="K52" s="42">
        <v>0</v>
      </c>
      <c r="L52" s="42">
        <v>0</v>
      </c>
      <c r="M52" s="42">
        <v>0</v>
      </c>
      <c r="N52" s="42">
        <v>0</v>
      </c>
      <c r="O52" s="11"/>
    </row>
    <row r="53" spans="1:15" ht="15.6">
      <c r="A53" s="11">
        <f t="shared" si="0"/>
        <v>43</v>
      </c>
      <c r="B53" s="43" t="s">
        <v>103</v>
      </c>
      <c r="C53" s="44" t="s">
        <v>104</v>
      </c>
      <c r="D53" s="45">
        <v>456537401</v>
      </c>
      <c r="E53" s="45">
        <v>121512487.90000001</v>
      </c>
      <c r="F53" s="45">
        <v>540028928.33000004</v>
      </c>
      <c r="G53" s="45">
        <v>540028928.33000004</v>
      </c>
      <c r="H53" s="45">
        <v>0</v>
      </c>
      <c r="I53" s="45">
        <v>0</v>
      </c>
      <c r="J53" s="45">
        <v>0</v>
      </c>
      <c r="K53" s="45">
        <v>0</v>
      </c>
      <c r="L53" s="45">
        <v>0</v>
      </c>
      <c r="M53" s="45">
        <v>0</v>
      </c>
      <c r="N53" s="45">
        <v>0</v>
      </c>
      <c r="O53" s="11"/>
    </row>
    <row r="54" spans="1:15" ht="15.6">
      <c r="B54" s="12"/>
      <c r="C54" s="13"/>
      <c r="D54" s="14"/>
      <c r="E54" s="14"/>
      <c r="F54" s="15"/>
      <c r="G54" s="15"/>
      <c r="H54" s="15"/>
      <c r="I54" s="15"/>
      <c r="J54" s="15"/>
      <c r="K54" s="15"/>
      <c r="L54" s="15"/>
      <c r="M54" s="15"/>
    </row>
    <row r="55" spans="1:15" s="22" customFormat="1" ht="12.6">
      <c r="B55" s="23" t="s">
        <v>105</v>
      </c>
      <c r="C55" s="24"/>
      <c r="D55" s="25"/>
      <c r="E55" s="25"/>
      <c r="F55" s="26"/>
      <c r="G55" s="26"/>
      <c r="H55" s="27"/>
      <c r="I55" s="27"/>
      <c r="J55" s="27"/>
      <c r="K55" s="27"/>
      <c r="L55" s="27"/>
      <c r="M55" s="27"/>
      <c r="N55" s="28"/>
    </row>
    <row r="56" spans="1:15" ht="15.6">
      <c r="B56" s="12"/>
      <c r="C56" s="13"/>
      <c r="D56" s="14"/>
      <c r="E56" s="14"/>
      <c r="F56" s="15"/>
      <c r="G56" s="15"/>
      <c r="H56" s="15"/>
      <c r="I56" s="15"/>
      <c r="J56" s="15"/>
      <c r="K56" s="15"/>
      <c r="L56" s="15"/>
      <c r="M56" s="15"/>
    </row>
    <row r="57" spans="1:15" ht="15.6">
      <c r="B57" s="29" t="s">
        <v>106</v>
      </c>
      <c r="C57" s="30"/>
      <c r="D57" s="51"/>
      <c r="E57" s="51"/>
      <c r="F57" s="20"/>
      <c r="G57" s="20"/>
      <c r="H57" s="48" t="s">
        <v>108</v>
      </c>
      <c r="I57" s="48"/>
    </row>
    <row r="58" spans="1:15" ht="15.6">
      <c r="B58" s="16"/>
      <c r="C58" s="20"/>
      <c r="D58" s="52"/>
      <c r="E58" s="52"/>
      <c r="F58" s="17"/>
      <c r="G58" s="17"/>
      <c r="H58" s="52" t="s">
        <v>18</v>
      </c>
      <c r="I58" s="52"/>
      <c r="J58" s="15"/>
      <c r="K58" s="15"/>
      <c r="L58" s="15"/>
      <c r="M58" s="15"/>
      <c r="N58" s="15"/>
    </row>
    <row r="59" spans="1:15" ht="18">
      <c r="B59" s="31"/>
      <c r="C59" s="32"/>
      <c r="D59" s="33"/>
      <c r="E59" s="33"/>
      <c r="F59" s="17"/>
      <c r="G59" s="17"/>
      <c r="H59" s="17"/>
      <c r="I59" s="17"/>
      <c r="J59" s="15"/>
      <c r="K59" s="15"/>
      <c r="L59" s="15"/>
      <c r="M59" s="15"/>
      <c r="N59" s="15"/>
    </row>
    <row r="60" spans="1:15" ht="31.2">
      <c r="B60" s="34" t="s">
        <v>107</v>
      </c>
      <c r="C60" s="35"/>
      <c r="D60" s="47"/>
      <c r="E60" s="47"/>
      <c r="F60" s="20"/>
      <c r="G60" s="20"/>
      <c r="H60" s="48" t="s">
        <v>109</v>
      </c>
      <c r="I60" s="48"/>
      <c r="J60" s="15"/>
      <c r="K60" s="15"/>
      <c r="L60" s="15"/>
      <c r="M60" s="15"/>
      <c r="N60" s="15"/>
    </row>
    <row r="61" spans="1:15" ht="15.6">
      <c r="B61" s="16"/>
      <c r="C61" s="20"/>
      <c r="D61" s="52"/>
      <c r="E61" s="52"/>
      <c r="F61" s="17"/>
      <c r="G61" s="17"/>
      <c r="H61" s="53" t="s">
        <v>18</v>
      </c>
      <c r="I61" s="53"/>
      <c r="J61" s="15"/>
      <c r="K61" s="15"/>
      <c r="L61" s="15"/>
      <c r="M61" s="15"/>
      <c r="N61" s="15"/>
    </row>
  </sheetData>
  <sheetProtection selectLockedCells="1" selectUnlockedCells="1"/>
  <mergeCells count="25">
    <mergeCell ref="B5:B9"/>
    <mergeCell ref="C5:C9"/>
    <mergeCell ref="D5:N5"/>
    <mergeCell ref="D6:D9"/>
    <mergeCell ref="E6:E9"/>
    <mergeCell ref="F6:N6"/>
    <mergeCell ref="D61:E61"/>
    <mergeCell ref="H61:I61"/>
    <mergeCell ref="G7:N7"/>
    <mergeCell ref="M8:M9"/>
    <mergeCell ref="N8:N9"/>
    <mergeCell ref="H58:I58"/>
    <mergeCell ref="J8:J9"/>
    <mergeCell ref="K8:K9"/>
    <mergeCell ref="L8:L9"/>
    <mergeCell ref="C1:I1"/>
    <mergeCell ref="C2:I2"/>
    <mergeCell ref="D60:E60"/>
    <mergeCell ref="H60:I60"/>
    <mergeCell ref="G8:G9"/>
    <mergeCell ref="F7:F9"/>
    <mergeCell ref="H8:I8"/>
    <mergeCell ref="D57:E57"/>
    <mergeCell ref="H57:I57"/>
    <mergeCell ref="D58:E58"/>
  </mergeCells>
  <phoneticPr fontId="14" type="noConversion"/>
  <pageMargins left="0.19685039370078741" right="0.19685039370078741" top="0.78740157480314965" bottom="0.39370078740157483" header="0.19685039370078741" footer="0.19685039370078741"/>
  <pageSetup paperSize="9" scale="65" firstPageNumber="0" orientation="landscape" horizontalDpi="300" verticalDpi="300" r:id="rId1"/>
  <headerFooter alignWithMargins="0">
    <oddFooter>&amp;CСтраница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7</vt:i4>
      </vt:variant>
    </vt:vector>
  </HeadingPairs>
  <TitlesOfParts>
    <vt:vector size="8" baseType="lpstr">
      <vt:lpstr>Z2R_12S_001</vt:lpstr>
      <vt:lpstr>Data</vt:lpstr>
      <vt:lpstr>Date</vt:lpstr>
      <vt:lpstr>Date1</vt:lpstr>
      <vt:lpstr>SignB</vt:lpstr>
      <vt:lpstr>SignD</vt:lpstr>
      <vt:lpstr>Z2R_12S_001!Заголовки_для_печати</vt:lpstr>
      <vt:lpstr>Z2R_12S_001!Область_печати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1200-shevchenko</dc:creator>
  <cp:lastModifiedBy>user</cp:lastModifiedBy>
  <cp:lastPrinted>2019-02-11T09:44:03Z</cp:lastPrinted>
  <dcterms:created xsi:type="dcterms:W3CDTF">2019-02-11T08:02:02Z</dcterms:created>
  <dcterms:modified xsi:type="dcterms:W3CDTF">2019-02-11T13:32:23Z</dcterms:modified>
</cp:coreProperties>
</file>