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76" windowWidth="15348" windowHeight="4980"/>
  </bookViews>
  <sheets>
    <sheet name="Додаток 3-А_обладн" sheetId="1" r:id="rId1"/>
  </sheets>
  <definedNames>
    <definedName name="_xlnm.Print_Area" localSheetId="0">'Додаток 3-А_обладн'!$A$1:$U$40</definedName>
  </definedNames>
  <calcPr calcId="124519"/>
</workbook>
</file>

<file path=xl/calcChain.xml><?xml version="1.0" encoding="utf-8"?>
<calcChain xmlns="http://schemas.openxmlformats.org/spreadsheetml/2006/main">
  <c r="R18" i="1"/>
  <c r="R9" s="1"/>
  <c r="Q18"/>
  <c r="S18" s="1"/>
  <c r="S23"/>
  <c r="S22"/>
  <c r="S21"/>
  <c r="S20"/>
  <c r="S19"/>
  <c r="M9"/>
  <c r="L9"/>
  <c r="K9"/>
  <c r="J9"/>
  <c r="I9"/>
  <c r="G9"/>
  <c r="F9"/>
  <c r="E9"/>
  <c r="C11"/>
  <c r="C9"/>
  <c r="V7"/>
  <c r="B7"/>
  <c r="Q9" l="1"/>
  <c r="S9" s="1"/>
</calcChain>
</file>

<file path=xl/sharedStrings.xml><?xml version="1.0" encoding="utf-8"?>
<sst xmlns="http://schemas.openxmlformats.org/spreadsheetml/2006/main" count="129" uniqueCount="41">
  <si>
    <t xml:space="preserve">Додаток 3-А
</t>
  </si>
  <si>
    <t>Пропозиції щодо капітальних видатків (КЕКВ 3110, 3150, 3160, 3210, 3230, 3240)
у 2021-2022 роках та план на 2023 рік і показники, що їх характеризують</t>
  </si>
  <si>
    <t>(тис.грн.)</t>
  </si>
  <si>
    <t>Код</t>
  </si>
  <si>
    <t>Найменування</t>
  </si>
  <si>
    <t>2021 рік - затверджено з урахуванням змін</t>
  </si>
  <si>
    <t>2021 рік - звіт</t>
  </si>
  <si>
    <t xml:space="preserve">2022 рік - затверджено
</t>
  </si>
  <si>
    <t xml:space="preserve">Кількість одиниць обладнання станом на 01.01.2023 (в т. ч. ступінь фізичного і морального зношення обладнанн) </t>
  </si>
  <si>
    <t>План на 2023 рік</t>
  </si>
  <si>
    <t xml:space="preserve">Відхилення
2023 р. (план) проти 2022 р. (затв.)
</t>
  </si>
  <si>
    <t xml:space="preserve">Напрями спрямування* </t>
  </si>
  <si>
    <t>Обгрунтування та очікувані результати**</t>
  </si>
  <si>
    <t>Законодавчі підстави проведення робіт</t>
  </si>
  <si>
    <t>всього</t>
  </si>
  <si>
    <t>в т.ч. за рахунок загального фонду</t>
  </si>
  <si>
    <t>кількість одиниць</t>
  </si>
  <si>
    <t>вартість одиниці</t>
  </si>
  <si>
    <t>всього           (к.16-к.11)</t>
  </si>
  <si>
    <t>в т.ч. загальний фонд        (к.17-к.12)</t>
  </si>
  <si>
    <t>1</t>
  </si>
  <si>
    <t>х</t>
  </si>
  <si>
    <t>КЕКВ</t>
  </si>
  <si>
    <t>Найменування коду економічної класифікації</t>
  </si>
  <si>
    <t>* У графі 20 необхідно привести напрями спрямування капітальних видатків, зокрема кількість та найменування обладнання і предметів довгострокового</t>
  </si>
  <si>
    <t xml:space="preserve"> користування, що передбачається придбати (для КЕКВ 3110, 3210, 3230), найменування придбаного об'єкту (земля, вид нематеріального активу) (для КЕКВ 3160, 3210), </t>
  </si>
  <si>
    <t>конкретне зазначення платежів, які відносяться до капітальних трансфертів населенню (КЕКВ 3240) та капітальних трансфертів за кордон (КЕКВ 3230)</t>
  </si>
  <si>
    <t xml:space="preserve">** У графі 21 необхідно привести ґрунтовні пояснення необхідності здійснення капітальних видатків, а також очікувані результати, наприклад, </t>
  </si>
  <si>
    <t xml:space="preserve">інформацію щодо відсотку оновлення обладнання </t>
  </si>
  <si>
    <t>7821010</t>
  </si>
  <si>
    <t>Луганська обласна державна адміністрація - всього, в тому числі</t>
  </si>
  <si>
    <t xml:space="preserve">Луганська обласна державна адміністрація </t>
  </si>
  <si>
    <t>782</t>
  </si>
  <si>
    <t>Здійснення виконавчої влади у Луганській області</t>
  </si>
  <si>
    <t>оформлення земельних ділянок під адмінбудівлями</t>
  </si>
  <si>
    <t>Придбання обладнання для підрозділів</t>
  </si>
  <si>
    <t xml:space="preserve">Оновлення комп'ютерної техніки для підрозділів відповідно до їх виробничих потреб. </t>
  </si>
  <si>
    <t>Голова обласної державної адміністрації - начальник обласної військової адміністрації</t>
  </si>
  <si>
    <t>Сергій ГАЙДАЙ</t>
  </si>
  <si>
    <t>Заступник керівника апарату - начальник управління фінансово-господарського забезпечення - головний бухгалтер</t>
  </si>
  <si>
    <t>Світлана КРАСЮК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</si>
</sst>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3" borderId="9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164" fontId="8" fillId="0" borderId="6" xfId="0" applyNumberFormat="1" applyFont="1" applyFill="1" applyBorder="1" applyAlignment="1">
      <alignment horizontal="right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0" fontId="11" fillId="0" borderId="6" xfId="0" applyFont="1" applyFill="1" applyBorder="1" applyAlignment="1">
      <alignment horizontal="center" vertical="top" wrapText="1"/>
    </xf>
    <xf numFmtId="49" fontId="11" fillId="0" borderId="6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vertical="top" wrapText="1"/>
    </xf>
    <xf numFmtId="164" fontId="11" fillId="0" borderId="6" xfId="0" applyNumberFormat="1" applyFont="1" applyFill="1" applyBorder="1" applyAlignment="1">
      <alignment horizontal="right" vertical="top" wrapText="1"/>
    </xf>
    <xf numFmtId="0" fontId="11" fillId="0" borderId="6" xfId="0" applyFont="1" applyFill="1" applyBorder="1" applyAlignment="1">
      <alignment horizontal="center" vertical="top"/>
    </xf>
    <xf numFmtId="0" fontId="10" fillId="0" borderId="0" xfId="0" applyFont="1" applyFill="1" applyAlignment="1">
      <alignment vertical="top"/>
    </xf>
    <xf numFmtId="49" fontId="10" fillId="0" borderId="6" xfId="0" applyNumberFormat="1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vertical="top" wrapText="1"/>
    </xf>
    <xf numFmtId="164" fontId="10" fillId="0" borderId="6" xfId="0" applyNumberFormat="1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49" fontId="8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8" fillId="0" borderId="6" xfId="0" applyFont="1" applyFill="1" applyBorder="1" applyAlignment="1">
      <alignment vertical="top"/>
    </xf>
    <xf numFmtId="0" fontId="10" fillId="0" borderId="0" xfId="0" applyFont="1"/>
    <xf numFmtId="0" fontId="1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2" fillId="0" borderId="0" xfId="0" applyFont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8"/>
  <sheetViews>
    <sheetView tabSelected="1" view="pageBreakPreview" topLeftCell="D22" zoomScale="90" zoomScaleNormal="90" zoomScaleSheetLayoutView="90" workbookViewId="0">
      <selection activeCell="Q28" sqref="Q28"/>
    </sheetView>
  </sheetViews>
  <sheetFormatPr defaultColWidth="9.109375" defaultRowHeight="13.2"/>
  <cols>
    <col min="1" max="1" width="8.109375" style="1" customWidth="1"/>
    <col min="2" max="2" width="26.88671875" style="1" customWidth="1"/>
    <col min="3" max="4" width="9.44140625" style="1" customWidth="1"/>
    <col min="5" max="6" width="7.88671875" style="1" customWidth="1"/>
    <col min="7" max="7" width="9" style="1" customWidth="1"/>
    <col min="8" max="8" width="8.6640625" style="1" customWidth="1"/>
    <col min="9" max="10" width="8" style="1" customWidth="1"/>
    <col min="11" max="11" width="7.5546875" style="1" customWidth="1"/>
    <col min="12" max="12" width="8" style="1" customWidth="1"/>
    <col min="13" max="13" width="9" style="1" customWidth="1"/>
    <col min="14" max="15" width="8.6640625" style="1" customWidth="1"/>
    <col min="16" max="16" width="8" style="1" customWidth="1"/>
    <col min="17" max="17" width="8.109375" style="1" customWidth="1"/>
    <col min="18" max="18" width="8.5546875" style="1" customWidth="1"/>
    <col min="19" max="19" width="9.109375" style="1"/>
    <col min="20" max="20" width="12.44140625" style="1" customWidth="1"/>
    <col min="21" max="21" width="14.44140625" style="1" customWidth="1"/>
    <col min="22" max="22" width="14.33203125" style="1" hidden="1" customWidth="1"/>
    <col min="23" max="26" width="9.109375" style="1"/>
    <col min="27" max="27" width="10" style="1" bestFit="1" customWidth="1"/>
    <col min="28" max="16384" width="9.109375" style="1"/>
  </cols>
  <sheetData>
    <row r="1" spans="1:22" ht="15.6">
      <c r="R1" s="2" t="s">
        <v>0</v>
      </c>
      <c r="S1" s="2"/>
      <c r="T1" s="2"/>
      <c r="U1" s="2"/>
    </row>
    <row r="2" spans="1:22" ht="12" customHeight="1">
      <c r="R2" s="3"/>
      <c r="S2" s="3"/>
      <c r="T2" s="3"/>
      <c r="U2" s="3"/>
    </row>
    <row r="3" spans="1:22" s="6" customFormat="1" ht="31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2" s="11" customFormat="1" ht="15.75" customHeight="1">
      <c r="A4" s="7"/>
      <c r="B4" s="7"/>
      <c r="C4" s="7"/>
      <c r="D4" s="7"/>
      <c r="E4" s="8"/>
      <c r="F4" s="8"/>
      <c r="G4" s="9"/>
      <c r="H4" s="9"/>
      <c r="I4" s="7"/>
      <c r="J4" s="7"/>
      <c r="K4" s="7"/>
      <c r="L4" s="7"/>
      <c r="M4" s="7"/>
      <c r="N4" s="9"/>
      <c r="O4" s="9"/>
      <c r="P4" s="7"/>
      <c r="Q4" s="7"/>
      <c r="R4" s="7"/>
      <c r="S4" s="7"/>
      <c r="T4" s="7"/>
      <c r="U4" s="7" t="s">
        <v>2</v>
      </c>
      <c r="V4" s="10"/>
    </row>
    <row r="5" spans="1:22" s="23" customFormat="1" ht="78" customHeight="1">
      <c r="A5" s="12" t="s">
        <v>3</v>
      </c>
      <c r="B5" s="12" t="s">
        <v>4</v>
      </c>
      <c r="C5" s="13" t="s">
        <v>5</v>
      </c>
      <c r="D5" s="14"/>
      <c r="E5" s="15" t="s">
        <v>6</v>
      </c>
      <c r="F5" s="16"/>
      <c r="G5" s="16"/>
      <c r="H5" s="17"/>
      <c r="I5" s="15" t="s">
        <v>7</v>
      </c>
      <c r="J5" s="16"/>
      <c r="K5" s="16"/>
      <c r="L5" s="17"/>
      <c r="M5" s="18" t="s">
        <v>8</v>
      </c>
      <c r="N5" s="19" t="s">
        <v>9</v>
      </c>
      <c r="O5" s="20"/>
      <c r="P5" s="20"/>
      <c r="Q5" s="21"/>
      <c r="R5" s="19" t="s">
        <v>10</v>
      </c>
      <c r="S5" s="21"/>
      <c r="T5" s="12" t="s">
        <v>11</v>
      </c>
      <c r="U5" s="12" t="s">
        <v>12</v>
      </c>
      <c r="V5" s="22" t="s">
        <v>13</v>
      </c>
    </row>
    <row r="6" spans="1:22" s="23" customFormat="1" ht="64.5" customHeight="1">
      <c r="A6" s="24"/>
      <c r="B6" s="24"/>
      <c r="C6" s="25" t="s">
        <v>14</v>
      </c>
      <c r="D6" s="25" t="s">
        <v>15</v>
      </c>
      <c r="E6" s="26" t="s">
        <v>16</v>
      </c>
      <c r="F6" s="27" t="s">
        <v>17</v>
      </c>
      <c r="G6" s="26" t="s">
        <v>14</v>
      </c>
      <c r="H6" s="26" t="s">
        <v>15</v>
      </c>
      <c r="I6" s="26" t="s">
        <v>16</v>
      </c>
      <c r="J6" s="27" t="s">
        <v>17</v>
      </c>
      <c r="K6" s="26" t="s">
        <v>14</v>
      </c>
      <c r="L6" s="26" t="s">
        <v>15</v>
      </c>
      <c r="M6" s="28"/>
      <c r="N6" s="26" t="s">
        <v>16</v>
      </c>
      <c r="O6" s="27" t="s">
        <v>17</v>
      </c>
      <c r="P6" s="27" t="s">
        <v>14</v>
      </c>
      <c r="Q6" s="27" t="s">
        <v>15</v>
      </c>
      <c r="R6" s="25" t="s">
        <v>18</v>
      </c>
      <c r="S6" s="26" t="s">
        <v>19</v>
      </c>
      <c r="T6" s="24"/>
      <c r="U6" s="24"/>
      <c r="V6" s="22"/>
    </row>
    <row r="7" spans="1:22" s="23" customFormat="1" ht="10.199999999999999">
      <c r="A7" s="29" t="s">
        <v>20</v>
      </c>
      <c r="B7" s="29">
        <f>A7+1</f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  <c r="L7" s="29">
        <v>12</v>
      </c>
      <c r="M7" s="29">
        <v>13</v>
      </c>
      <c r="N7" s="29">
        <v>14</v>
      </c>
      <c r="O7" s="29">
        <v>15</v>
      </c>
      <c r="P7" s="29">
        <v>16</v>
      </c>
      <c r="Q7" s="29">
        <v>17</v>
      </c>
      <c r="R7" s="29">
        <v>18</v>
      </c>
      <c r="S7" s="29">
        <v>19</v>
      </c>
      <c r="T7" s="29">
        <v>20</v>
      </c>
      <c r="U7" s="29">
        <v>21</v>
      </c>
      <c r="V7" s="30">
        <f>U7+1</f>
        <v>22</v>
      </c>
    </row>
    <row r="8" spans="1:22" s="36" customFormat="1" ht="36">
      <c r="A8" s="31" t="s">
        <v>29</v>
      </c>
      <c r="B8" s="32" t="s">
        <v>30</v>
      </c>
      <c r="C8" s="33"/>
      <c r="D8" s="69">
        <v>0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 t="s">
        <v>21</v>
      </c>
      <c r="U8" s="35" t="s">
        <v>21</v>
      </c>
      <c r="V8" s="35" t="s">
        <v>21</v>
      </c>
    </row>
    <row r="9" spans="1:22" s="36" customFormat="1" ht="12">
      <c r="A9" s="31"/>
      <c r="B9" s="32">
        <v>3110</v>
      </c>
      <c r="C9" s="33">
        <f>C18</f>
        <v>1172.2</v>
      </c>
      <c r="D9" s="69">
        <v>0</v>
      </c>
      <c r="E9" s="72">
        <f t="shared" ref="E9:G9" si="0">E18</f>
        <v>20</v>
      </c>
      <c r="F9" s="72">
        <f t="shared" si="0"/>
        <v>20</v>
      </c>
      <c r="G9" s="72">
        <f t="shared" si="0"/>
        <v>1172.2</v>
      </c>
      <c r="H9" s="34">
        <v>0</v>
      </c>
      <c r="I9" s="72">
        <f t="shared" ref="I9:S9" si="1">I18</f>
        <v>25</v>
      </c>
      <c r="J9" s="72">
        <f t="shared" si="1"/>
        <v>25</v>
      </c>
      <c r="K9" s="72">
        <f t="shared" si="1"/>
        <v>1523.7</v>
      </c>
      <c r="L9" s="72">
        <f t="shared" si="1"/>
        <v>1456.7</v>
      </c>
      <c r="M9" s="72">
        <f t="shared" si="1"/>
        <v>0</v>
      </c>
      <c r="N9" s="72">
        <v>3</v>
      </c>
      <c r="O9" s="72">
        <v>22.3</v>
      </c>
      <c r="P9" s="72">
        <v>67</v>
      </c>
      <c r="Q9" s="72">
        <f t="shared" si="1"/>
        <v>0</v>
      </c>
      <c r="R9" s="72">
        <f t="shared" si="1"/>
        <v>0</v>
      </c>
      <c r="S9" s="72">
        <f>Q9-L9</f>
        <v>-1456.7</v>
      </c>
      <c r="T9" s="35" t="s">
        <v>21</v>
      </c>
      <c r="U9" s="35" t="s">
        <v>21</v>
      </c>
      <c r="V9" s="35"/>
    </row>
    <row r="10" spans="1:22" s="36" customFormat="1" ht="12">
      <c r="A10" s="31"/>
      <c r="B10" s="32">
        <v>3150</v>
      </c>
      <c r="C10" s="33"/>
      <c r="D10" s="69">
        <v>0</v>
      </c>
      <c r="E10" s="37" t="s">
        <v>21</v>
      </c>
      <c r="F10" s="37" t="s">
        <v>21</v>
      </c>
      <c r="G10" s="34"/>
      <c r="H10" s="34">
        <v>0</v>
      </c>
      <c r="I10" s="37" t="s">
        <v>21</v>
      </c>
      <c r="J10" s="37" t="s">
        <v>21</v>
      </c>
      <c r="K10" s="34"/>
      <c r="L10" s="34"/>
      <c r="M10" s="37" t="s">
        <v>21</v>
      </c>
      <c r="N10" s="37" t="s">
        <v>21</v>
      </c>
      <c r="O10" s="37" t="s">
        <v>21</v>
      </c>
      <c r="P10" s="34"/>
      <c r="Q10" s="34"/>
      <c r="R10" s="34"/>
      <c r="S10" s="34"/>
      <c r="T10" s="35" t="s">
        <v>21</v>
      </c>
      <c r="U10" s="35" t="s">
        <v>21</v>
      </c>
      <c r="V10" s="35"/>
    </row>
    <row r="11" spans="1:22" s="36" customFormat="1" ht="12">
      <c r="A11" s="31"/>
      <c r="B11" s="32">
        <v>3160</v>
      </c>
      <c r="C11" s="33">
        <f>C20</f>
        <v>106</v>
      </c>
      <c r="D11" s="69">
        <v>0</v>
      </c>
      <c r="E11" s="37" t="s">
        <v>21</v>
      </c>
      <c r="F11" s="37" t="s">
        <v>21</v>
      </c>
      <c r="G11" s="34">
        <v>106</v>
      </c>
      <c r="H11" s="34">
        <v>0</v>
      </c>
      <c r="I11" s="37" t="s">
        <v>21</v>
      </c>
      <c r="J11" s="37" t="s">
        <v>21</v>
      </c>
      <c r="K11" s="34"/>
      <c r="L11" s="34"/>
      <c r="M11" s="37" t="s">
        <v>21</v>
      </c>
      <c r="N11" s="37" t="s">
        <v>21</v>
      </c>
      <c r="O11" s="37" t="s">
        <v>21</v>
      </c>
      <c r="P11" s="34"/>
      <c r="Q11" s="34"/>
      <c r="R11" s="34"/>
      <c r="S11" s="34"/>
      <c r="T11" s="35" t="s">
        <v>21</v>
      </c>
      <c r="U11" s="35" t="s">
        <v>21</v>
      </c>
      <c r="V11" s="35"/>
    </row>
    <row r="12" spans="1:22" s="36" customFormat="1" ht="12">
      <c r="A12" s="31"/>
      <c r="B12" s="32">
        <v>3210</v>
      </c>
      <c r="C12" s="33"/>
      <c r="D12" s="69">
        <v>0</v>
      </c>
      <c r="E12" s="37"/>
      <c r="F12" s="37"/>
      <c r="G12" s="34"/>
      <c r="H12" s="34">
        <v>0</v>
      </c>
      <c r="I12" s="37"/>
      <c r="J12" s="37"/>
      <c r="K12" s="34"/>
      <c r="L12" s="34"/>
      <c r="M12" s="37"/>
      <c r="N12" s="37"/>
      <c r="O12" s="37"/>
      <c r="P12" s="34"/>
      <c r="Q12" s="34"/>
      <c r="R12" s="34"/>
      <c r="S12" s="34"/>
      <c r="T12" s="35"/>
      <c r="U12" s="35"/>
      <c r="V12" s="35"/>
    </row>
    <row r="13" spans="1:22" s="36" customFormat="1" ht="12">
      <c r="A13" s="31"/>
      <c r="B13" s="32">
        <v>3230</v>
      </c>
      <c r="C13" s="33"/>
      <c r="D13" s="69">
        <v>0</v>
      </c>
      <c r="E13" s="37" t="s">
        <v>21</v>
      </c>
      <c r="F13" s="37" t="s">
        <v>21</v>
      </c>
      <c r="G13" s="34"/>
      <c r="H13" s="34">
        <v>0</v>
      </c>
      <c r="I13" s="37" t="s">
        <v>21</v>
      </c>
      <c r="J13" s="37" t="s">
        <v>21</v>
      </c>
      <c r="K13" s="34"/>
      <c r="L13" s="34"/>
      <c r="M13" s="37" t="s">
        <v>21</v>
      </c>
      <c r="N13" s="37" t="s">
        <v>21</v>
      </c>
      <c r="O13" s="37" t="s">
        <v>21</v>
      </c>
      <c r="P13" s="34"/>
      <c r="Q13" s="34"/>
      <c r="R13" s="34"/>
      <c r="S13" s="34"/>
      <c r="T13" s="35" t="s">
        <v>21</v>
      </c>
      <c r="U13" s="35" t="s">
        <v>21</v>
      </c>
      <c r="V13" s="35"/>
    </row>
    <row r="14" spans="1:22" s="36" customFormat="1" ht="12">
      <c r="A14" s="31"/>
      <c r="B14" s="32">
        <v>3240</v>
      </c>
      <c r="C14" s="33"/>
      <c r="D14" s="69">
        <v>0</v>
      </c>
      <c r="E14" s="37" t="s">
        <v>21</v>
      </c>
      <c r="F14" s="37" t="s">
        <v>21</v>
      </c>
      <c r="G14" s="34"/>
      <c r="H14" s="34">
        <v>0</v>
      </c>
      <c r="I14" s="37" t="s">
        <v>21</v>
      </c>
      <c r="J14" s="37" t="s">
        <v>21</v>
      </c>
      <c r="K14" s="34"/>
      <c r="L14" s="34"/>
      <c r="M14" s="37" t="s">
        <v>21</v>
      </c>
      <c r="N14" s="37" t="s">
        <v>21</v>
      </c>
      <c r="O14" s="37" t="s">
        <v>21</v>
      </c>
      <c r="P14" s="34"/>
      <c r="Q14" s="34"/>
      <c r="R14" s="34"/>
      <c r="S14" s="34"/>
      <c r="T14" s="35" t="s">
        <v>21</v>
      </c>
      <c r="U14" s="35" t="s">
        <v>21</v>
      </c>
      <c r="V14" s="35"/>
    </row>
    <row r="15" spans="1:22" s="42" customFormat="1" ht="22.8">
      <c r="A15" s="38" t="s">
        <v>32</v>
      </c>
      <c r="B15" s="39" t="s">
        <v>31</v>
      </c>
      <c r="C15" s="39"/>
      <c r="D15" s="70">
        <v>0</v>
      </c>
      <c r="E15" s="40"/>
      <c r="F15" s="40"/>
      <c r="G15" s="40"/>
      <c r="H15" s="40">
        <v>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5" t="s">
        <v>21</v>
      </c>
      <c r="U15" s="41" t="s">
        <v>21</v>
      </c>
      <c r="V15" s="41" t="s">
        <v>21</v>
      </c>
    </row>
    <row r="16" spans="1:22" s="42" customFormat="1" ht="28.2" customHeight="1">
      <c r="A16" s="43" t="s">
        <v>29</v>
      </c>
      <c r="B16" s="44" t="s">
        <v>33</v>
      </c>
      <c r="C16" s="44"/>
      <c r="D16" s="71">
        <v>0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 t="s">
        <v>21</v>
      </c>
      <c r="U16" s="46" t="s">
        <v>21</v>
      </c>
      <c r="V16" s="46" t="s">
        <v>21</v>
      </c>
    </row>
    <row r="17" spans="1:22" s="52" customFormat="1" ht="24">
      <c r="A17" s="47" t="s">
        <v>22</v>
      </c>
      <c r="B17" s="48" t="s">
        <v>23</v>
      </c>
      <c r="C17" s="49"/>
      <c r="D17" s="67">
        <v>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 t="s">
        <v>21</v>
      </c>
      <c r="U17" s="51" t="s">
        <v>21</v>
      </c>
      <c r="V17" s="51" t="s">
        <v>21</v>
      </c>
    </row>
    <row r="18" spans="1:22" s="58" customFormat="1" ht="84">
      <c r="A18" s="53"/>
      <c r="B18" s="54">
        <v>3110</v>
      </c>
      <c r="C18" s="55">
        <v>1172.2</v>
      </c>
      <c r="D18" s="68">
        <v>0</v>
      </c>
      <c r="E18" s="56">
        <v>20</v>
      </c>
      <c r="F18" s="56">
        <v>20</v>
      </c>
      <c r="G18" s="56">
        <v>1172.2</v>
      </c>
      <c r="H18" s="56">
        <v>0</v>
      </c>
      <c r="I18" s="56">
        <v>25</v>
      </c>
      <c r="J18" s="56">
        <v>25</v>
      </c>
      <c r="K18" s="56">
        <v>1523.7</v>
      </c>
      <c r="L18" s="56">
        <v>1456.7</v>
      </c>
      <c r="M18" s="56">
        <v>0</v>
      </c>
      <c r="N18" s="72">
        <v>3</v>
      </c>
      <c r="O18" s="72">
        <v>22.3</v>
      </c>
      <c r="P18" s="72">
        <v>67</v>
      </c>
      <c r="Q18" s="72">
        <f t="shared" ref="Q18:R18" si="2">Q27</f>
        <v>0</v>
      </c>
      <c r="R18" s="72">
        <f t="shared" si="2"/>
        <v>0</v>
      </c>
      <c r="S18" s="72">
        <f t="shared" ref="S18:S23" si="3">Q18-L18</f>
        <v>-1456.7</v>
      </c>
      <c r="T18" s="56" t="s">
        <v>35</v>
      </c>
      <c r="U18" s="55" t="s">
        <v>36</v>
      </c>
      <c r="V18" s="57"/>
    </row>
    <row r="19" spans="1:22" s="59" customFormat="1" ht="12">
      <c r="A19" s="47"/>
      <c r="B19" s="33">
        <v>3150</v>
      </c>
      <c r="C19" s="49">
        <v>0</v>
      </c>
      <c r="D19" s="67">
        <v>0</v>
      </c>
      <c r="E19" s="49" t="s">
        <v>21</v>
      </c>
      <c r="F19" s="49" t="s">
        <v>21</v>
      </c>
      <c r="G19" s="50"/>
      <c r="H19" s="50">
        <v>0</v>
      </c>
      <c r="I19" s="49" t="s">
        <v>21</v>
      </c>
      <c r="J19" s="49" t="s">
        <v>21</v>
      </c>
      <c r="K19" s="50"/>
      <c r="L19" s="50"/>
      <c r="M19" s="49" t="s">
        <v>21</v>
      </c>
      <c r="N19" s="49" t="s">
        <v>21</v>
      </c>
      <c r="O19" s="49" t="s">
        <v>21</v>
      </c>
      <c r="P19" s="50"/>
      <c r="Q19" s="50"/>
      <c r="R19" s="50"/>
      <c r="S19" s="72">
        <f t="shared" si="3"/>
        <v>0</v>
      </c>
      <c r="T19" s="50"/>
      <c r="U19" s="51"/>
      <c r="V19" s="51"/>
    </row>
    <row r="20" spans="1:22" s="59" customFormat="1" ht="52.8" customHeight="1">
      <c r="A20" s="47"/>
      <c r="B20" s="33">
        <v>3160</v>
      </c>
      <c r="C20" s="49">
        <v>106</v>
      </c>
      <c r="D20" s="67">
        <v>0</v>
      </c>
      <c r="E20" s="49" t="s">
        <v>21</v>
      </c>
      <c r="F20" s="49" t="s">
        <v>21</v>
      </c>
      <c r="G20" s="50">
        <v>106</v>
      </c>
      <c r="H20" s="50">
        <v>0</v>
      </c>
      <c r="I20" s="49" t="s">
        <v>21</v>
      </c>
      <c r="J20" s="49" t="s">
        <v>21</v>
      </c>
      <c r="K20" s="50"/>
      <c r="L20" s="50"/>
      <c r="M20" s="49" t="s">
        <v>21</v>
      </c>
      <c r="N20" s="49" t="s">
        <v>21</v>
      </c>
      <c r="O20" s="49" t="s">
        <v>21</v>
      </c>
      <c r="P20" s="50"/>
      <c r="Q20" s="50"/>
      <c r="R20" s="50"/>
      <c r="S20" s="72">
        <f t="shared" si="3"/>
        <v>0</v>
      </c>
      <c r="T20" s="49" t="s">
        <v>34</v>
      </c>
      <c r="V20" s="51"/>
    </row>
    <row r="21" spans="1:22" s="59" customFormat="1" ht="12">
      <c r="A21" s="47"/>
      <c r="B21" s="33">
        <v>3210</v>
      </c>
      <c r="C21" s="49">
        <v>0</v>
      </c>
      <c r="D21" s="67">
        <v>0</v>
      </c>
      <c r="E21" s="49">
        <v>0</v>
      </c>
      <c r="F21" s="49">
        <v>0</v>
      </c>
      <c r="G21" s="50">
        <v>0</v>
      </c>
      <c r="H21" s="50">
        <v>0</v>
      </c>
      <c r="I21" s="49">
        <v>0</v>
      </c>
      <c r="J21" s="49">
        <v>0</v>
      </c>
      <c r="K21" s="50"/>
      <c r="L21" s="50"/>
      <c r="M21" s="49"/>
      <c r="N21" s="49"/>
      <c r="O21" s="49"/>
      <c r="P21" s="50"/>
      <c r="Q21" s="50"/>
      <c r="R21" s="50"/>
      <c r="S21" s="72">
        <f t="shared" si="3"/>
        <v>0</v>
      </c>
      <c r="T21" s="50"/>
      <c r="U21" s="51"/>
      <c r="V21" s="51"/>
    </row>
    <row r="22" spans="1:22" s="59" customFormat="1" ht="12">
      <c r="A22" s="47"/>
      <c r="B22" s="33">
        <v>3230</v>
      </c>
      <c r="C22" s="49">
        <v>0</v>
      </c>
      <c r="D22" s="67">
        <v>0</v>
      </c>
      <c r="E22" s="49" t="s">
        <v>21</v>
      </c>
      <c r="F22" s="49" t="s">
        <v>21</v>
      </c>
      <c r="G22" s="50">
        <v>0</v>
      </c>
      <c r="H22" s="50">
        <v>0</v>
      </c>
      <c r="I22" s="49" t="s">
        <v>21</v>
      </c>
      <c r="J22" s="49" t="s">
        <v>21</v>
      </c>
      <c r="K22" s="50"/>
      <c r="L22" s="50"/>
      <c r="M22" s="49" t="s">
        <v>21</v>
      </c>
      <c r="N22" s="49" t="s">
        <v>21</v>
      </c>
      <c r="O22" s="49" t="s">
        <v>21</v>
      </c>
      <c r="P22" s="50"/>
      <c r="Q22" s="50"/>
      <c r="R22" s="50"/>
      <c r="S22" s="72">
        <f t="shared" si="3"/>
        <v>0</v>
      </c>
      <c r="T22" s="50"/>
      <c r="U22" s="51"/>
      <c r="V22" s="51"/>
    </row>
    <row r="23" spans="1:22" s="59" customFormat="1" ht="12">
      <c r="A23" s="47"/>
      <c r="B23" s="33">
        <v>3240</v>
      </c>
      <c r="C23" s="49">
        <v>0</v>
      </c>
      <c r="D23" s="67">
        <v>0</v>
      </c>
      <c r="E23" s="49" t="s">
        <v>21</v>
      </c>
      <c r="F23" s="49" t="s">
        <v>21</v>
      </c>
      <c r="G23" s="50">
        <v>0</v>
      </c>
      <c r="H23" s="50">
        <v>0</v>
      </c>
      <c r="I23" s="49" t="s">
        <v>21</v>
      </c>
      <c r="J23" s="49" t="s">
        <v>21</v>
      </c>
      <c r="K23" s="50"/>
      <c r="L23" s="50"/>
      <c r="M23" s="49" t="s">
        <v>21</v>
      </c>
      <c r="N23" s="49" t="s">
        <v>21</v>
      </c>
      <c r="O23" s="49" t="s">
        <v>21</v>
      </c>
      <c r="P23" s="50"/>
      <c r="Q23" s="50"/>
      <c r="R23" s="50"/>
      <c r="S23" s="72">
        <f t="shared" si="3"/>
        <v>0</v>
      </c>
      <c r="T23" s="50"/>
      <c r="U23" s="51"/>
      <c r="V23" s="51"/>
    </row>
    <row r="24" spans="1:22" s="60" customFormat="1" ht="12"/>
    <row r="25" spans="1:22" s="60" customFormat="1" ht="12"/>
    <row r="26" spans="1:22">
      <c r="A26" s="61"/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</row>
    <row r="27" spans="1:22">
      <c r="A27" s="73" t="s">
        <v>24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</row>
    <row r="28" spans="1:22">
      <c r="A28" s="74" t="s">
        <v>25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>
      <c r="A29" s="75" t="s">
        <v>26</v>
      </c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3"/>
      <c r="N29" s="65"/>
      <c r="O29" s="65"/>
      <c r="P29" s="65"/>
      <c r="Q29" s="65"/>
      <c r="R29" s="63"/>
      <c r="S29" s="63"/>
      <c r="T29" s="63"/>
      <c r="U29" s="63"/>
      <c r="V29" s="63"/>
    </row>
    <row r="30" spans="1:22" ht="12" customHeight="1">
      <c r="A30" s="74"/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>
      <c r="A31" s="73" t="s">
        <v>27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>
      <c r="A32" s="73" t="s">
        <v>28</v>
      </c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18">
      <c r="A33" s="66"/>
    </row>
    <row r="35" spans="1:18" ht="15.6">
      <c r="A35" s="63" t="s">
        <v>37</v>
      </c>
      <c r="B35" s="60"/>
      <c r="C35" s="60"/>
      <c r="D35" s="60"/>
      <c r="E35" s="60"/>
      <c r="F35" s="60"/>
      <c r="R35" s="76" t="s">
        <v>38</v>
      </c>
    </row>
    <row r="36" spans="1:18">
      <c r="A36" s="61"/>
      <c r="B36" s="60"/>
      <c r="C36" s="60"/>
      <c r="D36" s="60"/>
      <c r="E36" s="60"/>
      <c r="F36" s="60"/>
      <c r="R36" s="63"/>
    </row>
    <row r="37" spans="1:18">
      <c r="A37" s="61"/>
      <c r="B37" s="60"/>
      <c r="C37" s="60"/>
      <c r="D37" s="60"/>
      <c r="E37" s="60"/>
      <c r="F37" s="60"/>
      <c r="R37" s="63"/>
    </row>
    <row r="38" spans="1:18" ht="27.6" customHeight="1">
      <c r="A38" s="77" t="s">
        <v>39</v>
      </c>
      <c r="B38" s="77"/>
      <c r="C38" s="77"/>
      <c r="D38" s="77"/>
      <c r="E38" s="63"/>
      <c r="F38" s="63"/>
      <c r="R38" s="78" t="s">
        <v>40</v>
      </c>
    </row>
  </sheetData>
  <mergeCells count="14">
    <mergeCell ref="R5:S5"/>
    <mergeCell ref="T5:T6"/>
    <mergeCell ref="U5:U6"/>
    <mergeCell ref="A38:D38"/>
    <mergeCell ref="R1:U1"/>
    <mergeCell ref="A3:U3"/>
    <mergeCell ref="E4:F4"/>
    <mergeCell ref="A5:A6"/>
    <mergeCell ref="B5:B6"/>
    <mergeCell ref="C5:D5"/>
    <mergeCell ref="E5:H5"/>
    <mergeCell ref="I5:L5"/>
    <mergeCell ref="M5:M6"/>
    <mergeCell ref="N5:Q5"/>
  </mergeCells>
  <printOptions horizontalCentered="1"/>
  <pageMargins left="7.874015748031496E-2" right="7.874015748031496E-2" top="0.35433070866141736" bottom="0.23622047244094491" header="0.11811023622047245" footer="0.11811023622047245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3-А_обладн</vt:lpstr>
      <vt:lpstr>'Додаток 3-А_обладн'!Область_печати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2022-08-26T11:15:04Z</cp:lastPrinted>
  <dcterms:created xsi:type="dcterms:W3CDTF">2022-08-26T10:34:54Z</dcterms:created>
  <dcterms:modified xsi:type="dcterms:W3CDTF">2022-08-26T11:15:16Z</dcterms:modified>
</cp:coreProperties>
</file>